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1" i="2" l="1"/>
  <c r="B32" i="2" l="1"/>
  <c r="B35" i="2" s="1"/>
  <c r="E23" i="2"/>
  <c r="E22" i="2"/>
  <c r="E17" i="2"/>
  <c r="E9" i="2"/>
  <c r="E24" i="2" l="1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3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<sst xmlns="http://schemas.openxmlformats.org/spreadsheetml/2006/main" count="96" uniqueCount="69">
  <si>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</si>
  <si>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</si>
  <si>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</si>
  <si>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</si>
  <si>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</si>
  <si>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</si>
  <si>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</si>
  <si>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</si>
  <si>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</si>
  <si>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</si>
  <si>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</si>
  <si>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</si>
  <si>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</si>
  <si>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</si>
  <si>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</si>
  <si>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</si>
  <si>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</si>
  <si>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</si>
  <si>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</si>
  <si>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</si>
  <si>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</si>
  <si>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</si>
  <si>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</si>
  <si>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</si>
  <si>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</si>
  <si>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</si>
  <si>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</si>
  <si>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</si>
  <si>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</si>
  <si>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</si>
  <si>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</si>
  <si>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</si>
  <si>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</si>
  <si>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</si>
  <si>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</si>
  <si>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</si>
  <si>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</si>
  <si>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</si>
  <si>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</si>
  <si>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</si>
  <si>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</si>
  <si>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</si>
  <si>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</si>
  <si>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</si>
  <si>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</si>
  <si>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</si>
  <si>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</si>
  <si>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</si>
  <si>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</si>
  <si>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</si>
  <si>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</si>
  <si>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</si>
  <si>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</si>
  <si>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</si>
  <si>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</si>
  <si>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</si>
  <si>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</si>
  <si>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</si>
  <si>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</si>
  <si>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</si>
  <si>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Mike Halbert</t>
  </si>
  <si>
    <t>041714-01</t>
  </si>
  <si>
    <t>Amist 40</t>
  </si>
  <si>
    <t>Jacobs Duct</t>
  </si>
  <si>
    <t>Plenum</t>
  </si>
  <si>
    <t>Gripples</t>
  </si>
  <si>
    <t>Hardware</t>
  </si>
  <si>
    <t>MDT</t>
  </si>
  <si>
    <t>Vegas Fasteners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</si>
</sst>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68</v>
      </c>
      <c r="C3" s="1"/>
      <c r="D3" s="5" t="s">
        <v>42</v>
      </c>
      <c r="E3" t="s">
        <v>60</v>
      </c>
    </row>
    <row r="4" spans="1:7" x14ac:dyDescent="0.25">
      <c r="A4" s="1"/>
      <c r="B4" s="1"/>
      <c r="C4" s="1"/>
      <c r="D4" s="5" t="s">
        <v>41</v>
      </c>
      <c r="E4" s="45">
        <v>41738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62</v>
      </c>
      <c r="C9" s="47"/>
      <c r="D9" s="48">
        <v>0</v>
      </c>
      <c r="E9" s="49">
        <f>D9*C9</f>
        <v>0</v>
      </c>
      <c r="F9" s="57">
        <v>41746</v>
      </c>
      <c r="G9" s="28" t="s">
        <v>67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63</v>
      </c>
      <c r="C17" s="55">
        <v>2416.25</v>
      </c>
      <c r="D17" s="48">
        <v>0.35</v>
      </c>
      <c r="E17" s="56">
        <f>(1.1*C17)/(1-D17)</f>
        <v>4089.0384615384614</v>
      </c>
      <c r="F17" s="57">
        <v>41746</v>
      </c>
      <c r="G17" s="28" t="s">
        <v>67</v>
      </c>
    </row>
    <row r="18" spans="1:7" x14ac:dyDescent="0.25">
      <c r="A18" s="1"/>
      <c r="B18" s="50" t="s">
        <v>64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/>
      <c r="E19" s="62"/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4339.038461538461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65</v>
      </c>
      <c r="C22" s="55">
        <v>100</v>
      </c>
      <c r="D22" s="48">
        <v>1</v>
      </c>
      <c r="E22" s="56">
        <f>C22*(1+D22)</f>
        <v>200</v>
      </c>
      <c r="F22" s="57">
        <v>41746</v>
      </c>
      <c r="G22" s="28" t="s">
        <v>67</v>
      </c>
    </row>
    <row r="23" spans="1:7" ht="15.75" thickBot="1" x14ac:dyDescent="0.3">
      <c r="B23" s="65" t="s">
        <v>66</v>
      </c>
      <c r="C23" s="60">
        <v>200</v>
      </c>
      <c r="D23" s="61">
        <v>1</v>
      </c>
      <c r="E23" s="62">
        <f>C23*(1+D23)</f>
        <v>400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41746</v>
      </c>
      <c r="G28" s="28" t="s">
        <v>67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>
        <v>41746</v>
      </c>
      <c r="D32" s="28" t="s">
        <v>67</v>
      </c>
    </row>
    <row r="33" spans="1:6" ht="15.75" thickBot="1" x14ac:dyDescent="0.3">
      <c r="A33" s="1" t="s">
        <v>52</v>
      </c>
      <c r="B33" s="66">
        <v>1600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8800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41746</v>
      </c>
      <c r="D37" s="28" t="s">
        <v>67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13739.038461538461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2014-04-17T15:18:26Z</dcterms:modified>
</cp:coreProperties>
</file>