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62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5" i="2" l="1"/>
  <c r="G35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35" i="2" s="1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" i="2"/>
  <c r="C38" i="1" l="1"/>
  <c r="C37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" i="1"/>
</calcChain>
</file>

<file path=xl/sharedStrings.xml><?xml version="1.0" encoding="utf-8"?>
<sst xmlns="http://schemas.openxmlformats.org/spreadsheetml/2006/main" count="4" uniqueCount="4">
  <si>
    <t>45 deg 38"</t>
  </si>
  <si>
    <t>loose flange</t>
  </si>
  <si>
    <t>Neg Pressure</t>
  </si>
  <si>
    <t>Pos 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</si>
</sst>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8"/>
  <sheetViews>
    <sheetView workbookViewId="0">
      <selection activeCell="C38" sqref="C38"/>
    </sheetView>
  </sheetViews>
  <sheetFormatPr defaultRowHeight="15" x14ac:dyDescent="0.25"/>
  <sheetData>
    <row r="3" spans="1:4" x14ac:dyDescent="0.25">
      <c r="A3">
        <v>4</v>
      </c>
      <c r="B3">
        <v>830</v>
      </c>
      <c r="C3">
        <f>A3*B3</f>
        <v>3320</v>
      </c>
    </row>
    <row r="4" spans="1:4" x14ac:dyDescent="0.25">
      <c r="A4">
        <v>4</v>
      </c>
      <c r="B4">
        <v>600</v>
      </c>
      <c r="C4">
        <f t="shared" ref="C4:C35" si="0">A4*B4</f>
        <v>2400</v>
      </c>
      <c r="D4" t="s">
        <v>0</v>
      </c>
    </row>
    <row r="5" spans="1:4" x14ac:dyDescent="0.25">
      <c r="A5">
        <v>2</v>
      </c>
      <c r="B5">
        <v>250</v>
      </c>
      <c r="C5">
        <f t="shared" si="0"/>
        <v>500</v>
      </c>
    </row>
    <row r="6" spans="1:4" x14ac:dyDescent="0.25">
      <c r="A6">
        <v>2</v>
      </c>
      <c r="B6">
        <v>550</v>
      </c>
      <c r="C6">
        <f t="shared" si="0"/>
        <v>1100</v>
      </c>
    </row>
    <row r="7" spans="1:4" x14ac:dyDescent="0.25">
      <c r="A7">
        <v>2</v>
      </c>
      <c r="B7">
        <v>490</v>
      </c>
      <c r="C7">
        <f t="shared" si="0"/>
        <v>980</v>
      </c>
    </row>
    <row r="8" spans="1:4" x14ac:dyDescent="0.25">
      <c r="A8">
        <v>2</v>
      </c>
      <c r="B8">
        <v>450</v>
      </c>
      <c r="C8">
        <f t="shared" si="0"/>
        <v>900</v>
      </c>
    </row>
    <row r="9" spans="1:4" x14ac:dyDescent="0.25">
      <c r="A9">
        <v>2</v>
      </c>
      <c r="B9">
        <v>180</v>
      </c>
      <c r="C9">
        <f t="shared" si="0"/>
        <v>360</v>
      </c>
    </row>
    <row r="10" spans="1:4" x14ac:dyDescent="0.25">
      <c r="A10">
        <v>2</v>
      </c>
      <c r="B10">
        <v>30</v>
      </c>
      <c r="C10">
        <f t="shared" si="0"/>
        <v>60</v>
      </c>
    </row>
    <row r="11" spans="1:4" x14ac:dyDescent="0.25">
      <c r="A11">
        <v>2</v>
      </c>
      <c r="B11">
        <v>360</v>
      </c>
      <c r="C11">
        <f t="shared" si="0"/>
        <v>720</v>
      </c>
    </row>
    <row r="12" spans="1:4" x14ac:dyDescent="0.25">
      <c r="A12">
        <v>2</v>
      </c>
      <c r="B12">
        <v>342</v>
      </c>
      <c r="C12">
        <f t="shared" si="0"/>
        <v>684</v>
      </c>
    </row>
    <row r="13" spans="1:4" x14ac:dyDescent="0.25">
      <c r="A13">
        <v>2</v>
      </c>
      <c r="B13">
        <v>320</v>
      </c>
      <c r="C13">
        <f t="shared" si="0"/>
        <v>640</v>
      </c>
    </row>
    <row r="14" spans="1:4" x14ac:dyDescent="0.25">
      <c r="A14">
        <v>2</v>
      </c>
      <c r="B14">
        <v>294</v>
      </c>
      <c r="C14">
        <f t="shared" si="0"/>
        <v>588</v>
      </c>
    </row>
    <row r="15" spans="1:4" x14ac:dyDescent="0.25">
      <c r="A15">
        <v>2</v>
      </c>
      <c r="B15">
        <v>270</v>
      </c>
      <c r="C15">
        <f t="shared" si="0"/>
        <v>540</v>
      </c>
    </row>
    <row r="16" spans="1:4" x14ac:dyDescent="0.25">
      <c r="A16">
        <v>2</v>
      </c>
      <c r="B16">
        <v>246</v>
      </c>
      <c r="C16">
        <f t="shared" si="0"/>
        <v>492</v>
      </c>
    </row>
    <row r="17" spans="1:3" x14ac:dyDescent="0.25">
      <c r="A17">
        <v>2</v>
      </c>
      <c r="B17">
        <v>210</v>
      </c>
      <c r="C17">
        <f t="shared" si="0"/>
        <v>420</v>
      </c>
    </row>
    <row r="18" spans="1:3" x14ac:dyDescent="0.25">
      <c r="A18">
        <v>2</v>
      </c>
      <c r="B18">
        <v>192</v>
      </c>
      <c r="C18">
        <f t="shared" si="0"/>
        <v>384</v>
      </c>
    </row>
    <row r="19" spans="1:3" x14ac:dyDescent="0.25">
      <c r="A19">
        <v>28</v>
      </c>
      <c r="B19">
        <v>55</v>
      </c>
      <c r="C19">
        <f t="shared" si="0"/>
        <v>1540</v>
      </c>
    </row>
    <row r="20" spans="1:3" x14ac:dyDescent="0.25">
      <c r="A20">
        <v>2</v>
      </c>
      <c r="B20">
        <v>85</v>
      </c>
      <c r="C20">
        <f t="shared" si="0"/>
        <v>170</v>
      </c>
    </row>
    <row r="21" spans="1:3" x14ac:dyDescent="0.25">
      <c r="A21">
        <v>30</v>
      </c>
      <c r="B21">
        <v>53</v>
      </c>
      <c r="C21">
        <f t="shared" si="0"/>
        <v>1590</v>
      </c>
    </row>
    <row r="22" spans="1:3" x14ac:dyDescent="0.25">
      <c r="A22">
        <v>120</v>
      </c>
      <c r="B22">
        <v>32</v>
      </c>
      <c r="C22">
        <f t="shared" si="0"/>
        <v>3840</v>
      </c>
    </row>
    <row r="23" spans="1:3" x14ac:dyDescent="0.25">
      <c r="A23">
        <v>30</v>
      </c>
      <c r="B23">
        <v>41</v>
      </c>
      <c r="C23">
        <f t="shared" si="0"/>
        <v>1230</v>
      </c>
    </row>
    <row r="24" spans="1:3" x14ac:dyDescent="0.25">
      <c r="A24">
        <v>32</v>
      </c>
      <c r="B24">
        <v>40</v>
      </c>
      <c r="C24">
        <f t="shared" si="0"/>
        <v>1280</v>
      </c>
    </row>
    <row r="25" spans="1:3" x14ac:dyDescent="0.25">
      <c r="A25">
        <v>60</v>
      </c>
      <c r="B25">
        <v>33</v>
      </c>
      <c r="C25">
        <f t="shared" si="0"/>
        <v>1980</v>
      </c>
    </row>
    <row r="26" spans="1:3" x14ac:dyDescent="0.25">
      <c r="A26">
        <v>30</v>
      </c>
      <c r="B26">
        <v>28</v>
      </c>
      <c r="C26">
        <f t="shared" si="0"/>
        <v>840</v>
      </c>
    </row>
    <row r="27" spans="1:3" x14ac:dyDescent="0.25">
      <c r="A27">
        <v>30</v>
      </c>
      <c r="B27">
        <v>26</v>
      </c>
      <c r="C27">
        <f t="shared" si="0"/>
        <v>780</v>
      </c>
    </row>
    <row r="28" spans="1:3" x14ac:dyDescent="0.25">
      <c r="A28">
        <v>30</v>
      </c>
      <c r="B28">
        <v>25</v>
      </c>
      <c r="C28">
        <f t="shared" si="0"/>
        <v>750</v>
      </c>
    </row>
    <row r="29" spans="1:3" x14ac:dyDescent="0.25">
      <c r="A29">
        <v>30</v>
      </c>
      <c r="B29">
        <v>24</v>
      </c>
      <c r="C29">
        <f t="shared" si="0"/>
        <v>720</v>
      </c>
    </row>
    <row r="30" spans="1:3" x14ac:dyDescent="0.25">
      <c r="A30">
        <v>30</v>
      </c>
      <c r="B30">
        <v>23</v>
      </c>
      <c r="C30">
        <f t="shared" si="0"/>
        <v>690</v>
      </c>
    </row>
    <row r="31" spans="1:3" x14ac:dyDescent="0.25">
      <c r="A31">
        <v>30</v>
      </c>
      <c r="B31">
        <v>21</v>
      </c>
      <c r="C31">
        <f t="shared" si="0"/>
        <v>630</v>
      </c>
    </row>
    <row r="32" spans="1:3" x14ac:dyDescent="0.25">
      <c r="A32">
        <v>30</v>
      </c>
      <c r="B32">
        <v>14</v>
      </c>
      <c r="C32">
        <f t="shared" si="0"/>
        <v>420</v>
      </c>
    </row>
    <row r="33" spans="1:4" x14ac:dyDescent="0.25">
      <c r="A33">
        <v>30</v>
      </c>
      <c r="B33">
        <v>13</v>
      </c>
      <c r="C33">
        <f t="shared" si="0"/>
        <v>390</v>
      </c>
    </row>
    <row r="34" spans="1:4" x14ac:dyDescent="0.25">
      <c r="A34">
        <v>30</v>
      </c>
      <c r="B34">
        <v>11</v>
      </c>
      <c r="C34">
        <f t="shared" si="0"/>
        <v>330</v>
      </c>
    </row>
    <row r="35" spans="1:4" x14ac:dyDescent="0.25">
      <c r="A35">
        <v>26</v>
      </c>
      <c r="B35">
        <v>87</v>
      </c>
      <c r="C35">
        <f t="shared" si="0"/>
        <v>2262</v>
      </c>
      <c r="D35" t="s">
        <v>1</v>
      </c>
    </row>
    <row r="37" spans="1:4" x14ac:dyDescent="0.25">
      <c r="C37">
        <f>SUM(C3:C35)</f>
        <v>33530</v>
      </c>
    </row>
    <row r="38" spans="1:4" x14ac:dyDescent="0.25">
      <c r="C38">
        <f>C37*1.1/0.65</f>
        <v>56743.076923076922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J36" sqref="J36"/>
    </sheetView>
  </sheetViews>
  <sheetFormatPr defaultRowHeight="15" x14ac:dyDescent="0.25"/>
  <sheetData>
    <row r="1" spans="1:7" x14ac:dyDescent="0.25">
      <c r="A1" t="s">
        <v>2</v>
      </c>
      <c r="E1" t="s">
        <v>3</v>
      </c>
    </row>
    <row r="3" spans="1:7" x14ac:dyDescent="0.25">
      <c r="A3">
        <v>3</v>
      </c>
      <c r="B3">
        <v>870</v>
      </c>
      <c r="C3">
        <f>B3*A3</f>
        <v>2610</v>
      </c>
      <c r="E3">
        <v>5</v>
      </c>
      <c r="F3">
        <v>930</v>
      </c>
      <c r="G3">
        <f>F3*E3</f>
        <v>4650</v>
      </c>
    </row>
    <row r="4" spans="1:7" x14ac:dyDescent="0.25">
      <c r="A4">
        <v>1</v>
      </c>
      <c r="B4">
        <v>530</v>
      </c>
      <c r="C4">
        <f t="shared" ref="C4:C33" si="0">B4*A4</f>
        <v>530</v>
      </c>
      <c r="E4">
        <v>1</v>
      </c>
      <c r="F4">
        <v>750</v>
      </c>
      <c r="G4">
        <f t="shared" ref="G4:G22" si="1">F4*E4</f>
        <v>750</v>
      </c>
    </row>
    <row r="5" spans="1:7" x14ac:dyDescent="0.25">
      <c r="A5">
        <v>1</v>
      </c>
      <c r="B5">
        <v>200</v>
      </c>
      <c r="C5">
        <f t="shared" si="0"/>
        <v>200</v>
      </c>
      <c r="E5">
        <v>1</v>
      </c>
      <c r="F5">
        <v>575</v>
      </c>
      <c r="G5">
        <f t="shared" si="1"/>
        <v>575</v>
      </c>
    </row>
    <row r="6" spans="1:7" x14ac:dyDescent="0.25">
      <c r="A6">
        <v>1</v>
      </c>
      <c r="B6">
        <v>485</v>
      </c>
      <c r="C6">
        <f t="shared" si="0"/>
        <v>485</v>
      </c>
      <c r="E6">
        <v>1</v>
      </c>
      <c r="F6">
        <v>527</v>
      </c>
      <c r="G6">
        <f t="shared" si="1"/>
        <v>527</v>
      </c>
    </row>
    <row r="7" spans="1:7" x14ac:dyDescent="0.25">
      <c r="A7">
        <v>1</v>
      </c>
      <c r="B7">
        <v>450</v>
      </c>
      <c r="C7">
        <f t="shared" si="0"/>
        <v>450</v>
      </c>
      <c r="E7">
        <v>1</v>
      </c>
      <c r="F7">
        <v>456</v>
      </c>
      <c r="G7">
        <f t="shared" si="1"/>
        <v>456</v>
      </c>
    </row>
    <row r="8" spans="1:7" x14ac:dyDescent="0.25">
      <c r="A8">
        <v>1</v>
      </c>
      <c r="B8">
        <v>390</v>
      </c>
      <c r="C8">
        <f t="shared" si="0"/>
        <v>390</v>
      </c>
      <c r="E8">
        <v>1</v>
      </c>
      <c r="F8">
        <v>408</v>
      </c>
      <c r="G8">
        <f t="shared" si="1"/>
        <v>408</v>
      </c>
    </row>
    <row r="9" spans="1:7" x14ac:dyDescent="0.25">
      <c r="A9">
        <v>1</v>
      </c>
      <c r="B9">
        <v>360</v>
      </c>
      <c r="C9">
        <f t="shared" si="0"/>
        <v>360</v>
      </c>
      <c r="E9">
        <v>1</v>
      </c>
      <c r="F9">
        <v>360</v>
      </c>
      <c r="G9">
        <f t="shared" si="1"/>
        <v>360</v>
      </c>
    </row>
    <row r="10" spans="1:7" x14ac:dyDescent="0.25">
      <c r="A10">
        <v>1</v>
      </c>
      <c r="B10">
        <v>342</v>
      </c>
      <c r="C10">
        <f t="shared" si="0"/>
        <v>342</v>
      </c>
      <c r="E10">
        <v>1</v>
      </c>
      <c r="F10">
        <v>258</v>
      </c>
      <c r="G10">
        <f t="shared" si="1"/>
        <v>258</v>
      </c>
    </row>
    <row r="11" spans="1:7" x14ac:dyDescent="0.25">
      <c r="A11">
        <v>1</v>
      </c>
      <c r="B11">
        <v>320</v>
      </c>
      <c r="C11">
        <f t="shared" si="0"/>
        <v>320</v>
      </c>
      <c r="E11">
        <v>1</v>
      </c>
      <c r="F11">
        <v>170</v>
      </c>
      <c r="G11">
        <f t="shared" si="1"/>
        <v>170</v>
      </c>
    </row>
    <row r="12" spans="1:7" x14ac:dyDescent="0.25">
      <c r="A12">
        <v>1</v>
      </c>
      <c r="B12">
        <v>294</v>
      </c>
      <c r="C12">
        <f t="shared" si="0"/>
        <v>294</v>
      </c>
      <c r="E12">
        <v>8</v>
      </c>
      <c r="F12">
        <v>105</v>
      </c>
      <c r="G12">
        <f t="shared" si="1"/>
        <v>840</v>
      </c>
    </row>
    <row r="13" spans="1:7" x14ac:dyDescent="0.25">
      <c r="A13">
        <v>1</v>
      </c>
      <c r="B13">
        <v>270</v>
      </c>
      <c r="C13">
        <f t="shared" si="0"/>
        <v>270</v>
      </c>
      <c r="E13">
        <v>8</v>
      </c>
      <c r="F13">
        <v>75</v>
      </c>
      <c r="G13">
        <f t="shared" si="1"/>
        <v>600</v>
      </c>
    </row>
    <row r="14" spans="1:7" x14ac:dyDescent="0.25">
      <c r="A14">
        <v>1</v>
      </c>
      <c r="B14">
        <v>246</v>
      </c>
      <c r="C14">
        <f t="shared" si="0"/>
        <v>246</v>
      </c>
      <c r="E14">
        <v>90</v>
      </c>
      <c r="F14">
        <v>38</v>
      </c>
      <c r="G14">
        <f t="shared" si="1"/>
        <v>3420</v>
      </c>
    </row>
    <row r="15" spans="1:7" x14ac:dyDescent="0.25">
      <c r="A15">
        <v>1</v>
      </c>
      <c r="B15">
        <v>228</v>
      </c>
      <c r="C15">
        <f t="shared" si="0"/>
        <v>228</v>
      </c>
      <c r="E15">
        <v>10</v>
      </c>
      <c r="F15">
        <v>43</v>
      </c>
      <c r="G15">
        <f t="shared" si="1"/>
        <v>430</v>
      </c>
    </row>
    <row r="16" spans="1:7" x14ac:dyDescent="0.25">
      <c r="A16">
        <v>1</v>
      </c>
      <c r="B16">
        <v>192</v>
      </c>
      <c r="C16">
        <f t="shared" si="0"/>
        <v>192</v>
      </c>
      <c r="E16">
        <v>10</v>
      </c>
      <c r="F16">
        <v>41</v>
      </c>
      <c r="G16">
        <f t="shared" si="1"/>
        <v>410</v>
      </c>
    </row>
    <row r="17" spans="1:7" x14ac:dyDescent="0.25">
      <c r="A17">
        <v>1</v>
      </c>
      <c r="B17">
        <v>85</v>
      </c>
      <c r="C17">
        <f t="shared" si="0"/>
        <v>85</v>
      </c>
      <c r="E17">
        <v>10</v>
      </c>
      <c r="F17">
        <v>33</v>
      </c>
      <c r="G17">
        <f t="shared" si="1"/>
        <v>330</v>
      </c>
    </row>
    <row r="18" spans="1:7" x14ac:dyDescent="0.25">
      <c r="A18">
        <v>14</v>
      </c>
      <c r="B18">
        <v>55</v>
      </c>
      <c r="C18">
        <f t="shared" si="0"/>
        <v>770</v>
      </c>
      <c r="E18">
        <v>10</v>
      </c>
      <c r="F18">
        <v>30</v>
      </c>
      <c r="G18">
        <f t="shared" si="1"/>
        <v>300</v>
      </c>
    </row>
    <row r="19" spans="1:7" x14ac:dyDescent="0.25">
      <c r="A19">
        <v>14</v>
      </c>
      <c r="B19">
        <v>53</v>
      </c>
      <c r="C19">
        <f t="shared" si="0"/>
        <v>742</v>
      </c>
      <c r="E19">
        <v>10</v>
      </c>
      <c r="F19">
        <v>26</v>
      </c>
      <c r="G19">
        <f t="shared" si="1"/>
        <v>260</v>
      </c>
    </row>
    <row r="20" spans="1:7" x14ac:dyDescent="0.25">
      <c r="A20">
        <v>6</v>
      </c>
      <c r="B20">
        <v>92</v>
      </c>
      <c r="C20">
        <f t="shared" si="0"/>
        <v>552</v>
      </c>
      <c r="E20">
        <v>10</v>
      </c>
      <c r="F20">
        <v>18</v>
      </c>
      <c r="G20">
        <f t="shared" si="1"/>
        <v>180</v>
      </c>
    </row>
    <row r="21" spans="1:7" x14ac:dyDescent="0.25">
      <c r="A21">
        <v>20</v>
      </c>
      <c r="B21">
        <v>43</v>
      </c>
      <c r="C21">
        <f t="shared" si="0"/>
        <v>860</v>
      </c>
      <c r="E21">
        <v>10</v>
      </c>
      <c r="F21">
        <v>15</v>
      </c>
      <c r="G21">
        <f t="shared" si="1"/>
        <v>150</v>
      </c>
    </row>
    <row r="22" spans="1:7" x14ac:dyDescent="0.25">
      <c r="A22">
        <v>26</v>
      </c>
      <c r="B22">
        <v>41</v>
      </c>
      <c r="C22">
        <f t="shared" si="0"/>
        <v>1066</v>
      </c>
      <c r="E22">
        <v>20</v>
      </c>
      <c r="F22">
        <v>98</v>
      </c>
      <c r="G22">
        <f t="shared" si="1"/>
        <v>1960</v>
      </c>
    </row>
    <row r="23" spans="1:7" x14ac:dyDescent="0.25">
      <c r="A23">
        <v>13</v>
      </c>
      <c r="B23">
        <v>40</v>
      </c>
      <c r="C23">
        <f t="shared" si="0"/>
        <v>520</v>
      </c>
    </row>
    <row r="24" spans="1:7" x14ac:dyDescent="0.25">
      <c r="A24">
        <v>13</v>
      </c>
      <c r="B24">
        <v>33</v>
      </c>
      <c r="C24">
        <f t="shared" si="0"/>
        <v>429</v>
      </c>
    </row>
    <row r="25" spans="1:7" x14ac:dyDescent="0.25">
      <c r="A25">
        <v>13</v>
      </c>
      <c r="B25">
        <v>30</v>
      </c>
      <c r="C25">
        <f t="shared" si="0"/>
        <v>390</v>
      </c>
    </row>
    <row r="26" spans="1:7" x14ac:dyDescent="0.25">
      <c r="A26">
        <v>13</v>
      </c>
      <c r="B26">
        <v>29</v>
      </c>
      <c r="C26">
        <f t="shared" si="0"/>
        <v>377</v>
      </c>
    </row>
    <row r="27" spans="1:7" x14ac:dyDescent="0.25">
      <c r="A27">
        <v>13</v>
      </c>
      <c r="B27">
        <v>26</v>
      </c>
      <c r="C27">
        <f t="shared" si="0"/>
        <v>338</v>
      </c>
    </row>
    <row r="28" spans="1:7" x14ac:dyDescent="0.25">
      <c r="A28">
        <v>13</v>
      </c>
      <c r="B28">
        <v>22</v>
      </c>
      <c r="C28">
        <f t="shared" si="0"/>
        <v>286</v>
      </c>
    </row>
    <row r="29" spans="1:7" x14ac:dyDescent="0.25">
      <c r="A29">
        <v>13</v>
      </c>
      <c r="B29">
        <v>18</v>
      </c>
      <c r="C29">
        <f t="shared" si="0"/>
        <v>234</v>
      </c>
    </row>
    <row r="30" spans="1:7" x14ac:dyDescent="0.25">
      <c r="A30">
        <v>13</v>
      </c>
      <c r="B30">
        <v>17</v>
      </c>
      <c r="C30">
        <f t="shared" si="0"/>
        <v>221</v>
      </c>
    </row>
    <row r="31" spans="1:7" x14ac:dyDescent="0.25">
      <c r="A31">
        <v>13</v>
      </c>
      <c r="B31">
        <v>16</v>
      </c>
      <c r="C31">
        <f t="shared" si="0"/>
        <v>208</v>
      </c>
    </row>
    <row r="32" spans="1:7" x14ac:dyDescent="0.25">
      <c r="A32">
        <v>13</v>
      </c>
      <c r="B32">
        <v>13</v>
      </c>
      <c r="C32">
        <f t="shared" si="0"/>
        <v>169</v>
      </c>
    </row>
    <row r="33" spans="1:10" x14ac:dyDescent="0.25">
      <c r="A33">
        <v>13</v>
      </c>
      <c r="B33">
        <v>9.6999999999999993</v>
      </c>
      <c r="C33">
        <f t="shared" si="0"/>
        <v>126.1</v>
      </c>
    </row>
    <row r="35" spans="1:10" x14ac:dyDescent="0.25">
      <c r="C35">
        <f>SUM(C3:C33)</f>
        <v>14290.1</v>
      </c>
      <c r="G35">
        <f>SUM(G3:G22)</f>
        <v>17034</v>
      </c>
      <c r="J35">
        <f>C35+G35</f>
        <v>31324.1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Bendiksby</dc:creator>
  <cp:lastModifiedBy>Cynthia Bendiksby</cp:lastModifiedBy>
  <dcterms:created xsi:type="dcterms:W3CDTF">2013-01-29T18:52:08Z</dcterms:created>
  <dcterms:modified xsi:type="dcterms:W3CDTF">2013-02-19T20:11:00Z</dcterms:modified>
</cp:coreProperties>
</file>