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75" yWindow="30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B41" i="2" l="1"/>
  <c r="B32" i="2" l="1"/>
  <c r="B35" i="2" s="1"/>
  <c r="E23" i="2"/>
  <c r="E22" i="2"/>
  <c r="E17" i="2"/>
  <c r="E15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<sst xmlns="http://schemas.openxmlformats.org/spreadsheetml/2006/main" count="96" uniqueCount="69">
  <si>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</si>
  <si>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</si>
  <si>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</si>
  <si>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</si>
  <si>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</si>
  <si>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</si>
  <si>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</si>
  <si>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</si>
  <si>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</si>
  <si>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</si>
  <si>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</si>
  <si>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</si>
  <si>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</si>
  <si>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</si>
  <si>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</si>
  <si>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</si>
  <si>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</si>
  <si>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</si>
  <si>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</si>
  <si>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</si>
  <si>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</si>
  <si>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</si>
  <si>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</si>
  <si>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</si>
  <si>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</si>
  <si>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</si>
  <si>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</si>
  <si>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</si>
  <si>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</si>
  <si>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</si>
  <si>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</si>
  <si>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</si>
  <si>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</si>
  <si>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</si>
  <si>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</si>
  <si>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</si>
  <si>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</si>
  <si>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</si>
  <si>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</si>
  <si>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</si>
  <si>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</si>
  <si>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</si>
  <si>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</si>
  <si>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</si>
  <si>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</si>
  <si>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</si>
  <si>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</si>
  <si>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</si>
  <si>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</si>
  <si>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</si>
  <si>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</si>
  <si>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</si>
  <si>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</si>
  <si>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</si>
  <si>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</si>
  <si>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</si>
  <si>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</si>
  <si>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</si>
  <si>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</si>
  <si>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</si>
  <si>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</si>
  <si>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Ed Sithes</t>
  </si>
  <si>
    <t>Jacobs Duct</t>
  </si>
  <si>
    <t>Plenum</t>
  </si>
  <si>
    <t>Hardware</t>
  </si>
  <si>
    <t>on site</t>
  </si>
  <si>
    <t>A-Smoke 40</t>
  </si>
  <si>
    <t>Macimcx 130 Op</t>
  </si>
  <si>
    <t>052914-05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</si>
</sst>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13" sqref="D1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41786</v>
      </c>
    </row>
    <row r="5" spans="1:7" ht="16.5" thickBot="1" x14ac:dyDescent="0.3">
      <c r="A5" s="1"/>
      <c r="B5" s="1"/>
      <c r="C5" s="1"/>
      <c r="D5" s="5" t="s">
        <v>25</v>
      </c>
      <c r="E5" t="s">
        <v>68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66</v>
      </c>
      <c r="C9" s="47" t="s">
        <v>65</v>
      </c>
      <c r="D9" s="48">
        <v>0</v>
      </c>
      <c r="E9" s="49"/>
      <c r="F9" s="57">
        <v>41788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5">
        <v>2452.0300000000002</v>
      </c>
      <c r="D17" s="48">
        <v>0.35</v>
      </c>
      <c r="E17" s="56">
        <f>(1.1*C17)/(1-D17)</f>
        <v>4149.589230769232</v>
      </c>
      <c r="F17" s="57">
        <v>41788</v>
      </c>
      <c r="G17" s="28" t="s">
        <v>60</v>
      </c>
    </row>
    <row r="18" spans="1:7" x14ac:dyDescent="0.25">
      <c r="A18" s="1"/>
      <c r="B18" s="50" t="s">
        <v>63</v>
      </c>
      <c r="C18" s="81">
        <v>125</v>
      </c>
      <c r="D18" s="58">
        <v>1</v>
      </c>
      <c r="E18" s="59">
        <f>C18*2</f>
        <v>250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9" t="s">
        <v>54</v>
      </c>
      <c r="E20" s="65">
        <f>SUM(E17:E19)</f>
        <v>4399.589230769232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2" t="s">
        <v>64</v>
      </c>
      <c r="C22" s="55">
        <v>100</v>
      </c>
      <c r="D22" s="48">
        <v>1</v>
      </c>
      <c r="E22" s="56">
        <f>C22*(1+D22)</f>
        <v>200</v>
      </c>
      <c r="F22" s="57">
        <v>41788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200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/>
      <c r="F28" s="57">
        <v>41788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7200</v>
      </c>
      <c r="C32" s="57">
        <v>41788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65">
        <v>1800</v>
      </c>
    </row>
    <row r="35" spans="1:6" ht="15.75" thickBot="1" x14ac:dyDescent="0.3">
      <c r="A35" s="69" t="s">
        <v>54</v>
      </c>
      <c r="B35" s="67">
        <f>SUM(B32:B34)</f>
        <v>9000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7"/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7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13599.589230769232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2014-05-29T19:14:58Z</dcterms:modified>
</cp:coreProperties>
</file>