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F6" i="2" l="1"/>
  <c r="F7" i="2"/>
  <c r="F4" i="2" l="1"/>
  <c r="F5" i="2"/>
  <c r="F8" i="2"/>
  <c r="F9" i="2"/>
  <c r="F10" i="2"/>
  <c r="F11" i="2"/>
  <c r="F12" i="2"/>
  <c r="F13" i="2"/>
  <c r="F14" i="2"/>
  <c r="F15" i="2"/>
  <c r="F16" i="2"/>
  <c r="F17" i="2"/>
  <c r="F3" i="2"/>
  <c r="F20" i="2" l="1"/>
</calcChain>
</file>

<file path=xl/sharedStrings.xml><?xml version="1.0" encoding="utf-8"?>
<sst xmlns="http://schemas.openxmlformats.org/spreadsheetml/2006/main" count="21" uniqueCount="20">
  <si>
    <t>Part Number</t>
  </si>
  <si>
    <t>Quantity</t>
  </si>
  <si>
    <t>Avani Cost</t>
  </si>
  <si>
    <t>Tube, 150mm dia., 1000mm long,</t>
  </si>
  <si>
    <t>Quick connect pull ring, 150mm</t>
  </si>
  <si>
    <t>Quick connect pull ring, 200mm</t>
  </si>
  <si>
    <t>Slip tube, 150mm dia., 500mm l</t>
  </si>
  <si>
    <t>Ring seal for slip tubes 1.5mm</t>
  </si>
  <si>
    <t>Elbow 90deg., 150mm dia., R=1D</t>
  </si>
  <si>
    <t>Elbow 45deg., 150mm dia., R=2D</t>
  </si>
  <si>
    <t>Hose connection, 150mm dia., 1</t>
  </si>
  <si>
    <t>Throttle valve, 150mm dia., 1.</t>
  </si>
  <si>
    <t>Cone, 150/200mm dia., 1.5mm th</t>
  </si>
  <si>
    <t>Conical fork 30deg., 200/150/1</t>
  </si>
  <si>
    <t>Avani Total</t>
  </si>
  <si>
    <t>Avani Selling</t>
  </si>
  <si>
    <t>Segment 15deg., 150mm dia., 1m</t>
  </si>
  <si>
    <t>Description</t>
  </si>
  <si>
    <t>U-shaped gasket, 150mm dia., f</t>
  </si>
  <si>
    <t>U-shaped gasket, 200mm dia.,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</si>
</sst>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0" fontId="2" fillId="0" borderId="2" xfId="0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44" fontId="0" fillId="0" borderId="2" xfId="1" applyFont="1" applyBorder="1"/>
    <xf numFmtId="44" fontId="4" fillId="0" borderId="4" xfId="1" applyFont="1" applyBorder="1" applyAlignment="1">
      <alignment horizontal="center"/>
    </xf>
    <xf numFmtId="44" fontId="3" fillId="0" borderId="5" xfId="1" applyFont="1" applyBorder="1"/>
    <xf numFmtId="44" fontId="0" fillId="0" borderId="3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2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workbookViewId="0">
      <selection activeCell="I11" sqref="I11"/>
    </sheetView>
  </sheetViews>
  <sheetFormatPr defaultRowHeight="15" x14ac:dyDescent="0.25"/>
  <cols>
    <col min="2" max="2" width="11.42578125" bestFit="1" customWidth="1"/>
    <col min="3" max="3" width="30.7109375" bestFit="1" customWidth="1"/>
    <col min="4" max="4" width="8" bestFit="1" customWidth="1"/>
    <col min="5" max="5" width="14" style="1" bestFit="1" customWidth="1"/>
    <col min="6" max="6" width="15" style="1" bestFit="1" customWidth="1"/>
  </cols>
  <sheetData>
    <row r="2" spans="2:6" x14ac:dyDescent="0.25">
      <c r="B2" s="2" t="s">
        <v>0</v>
      </c>
      <c r="C2" s="2" t="s">
        <v>17</v>
      </c>
      <c r="D2" s="2" t="s">
        <v>1</v>
      </c>
      <c r="E2" s="3" t="s">
        <v>15</v>
      </c>
      <c r="F2" s="4" t="s">
        <v>2</v>
      </c>
    </row>
    <row r="3" spans="2:6" x14ac:dyDescent="0.25">
      <c r="B3" s="5">
        <v>11151020</v>
      </c>
      <c r="C3" s="6" t="s">
        <v>3</v>
      </c>
      <c r="D3" s="6">
        <v>6</v>
      </c>
      <c r="E3" s="7">
        <v>32.434615384615384</v>
      </c>
      <c r="F3" s="7">
        <f>E3*D3</f>
        <v>194.6076923076923</v>
      </c>
    </row>
    <row r="4" spans="2:6" x14ac:dyDescent="0.25">
      <c r="B4" s="5">
        <v>12152903</v>
      </c>
      <c r="C4" s="6" t="s">
        <v>4</v>
      </c>
      <c r="D4" s="6">
        <v>40</v>
      </c>
      <c r="E4" s="7">
        <v>15.703846153846152</v>
      </c>
      <c r="F4" s="7">
        <f t="shared" ref="F4:F17" si="0">E4*D4</f>
        <v>628.15384615384608</v>
      </c>
    </row>
    <row r="5" spans="2:6" x14ac:dyDescent="0.25">
      <c r="B5" s="5">
        <v>12202903</v>
      </c>
      <c r="C5" s="6" t="s">
        <v>5</v>
      </c>
      <c r="D5" s="6">
        <v>30</v>
      </c>
      <c r="E5" s="7">
        <v>17.665384615384614</v>
      </c>
      <c r="F5" s="7">
        <f t="shared" si="0"/>
        <v>529.96153846153845</v>
      </c>
    </row>
    <row r="6" spans="2:6" x14ac:dyDescent="0.25">
      <c r="B6" s="5">
        <v>10156951</v>
      </c>
      <c r="C6" s="6" t="s">
        <v>18</v>
      </c>
      <c r="D6" s="6">
        <v>24</v>
      </c>
      <c r="E6" s="17">
        <v>3.3461538461538458</v>
      </c>
      <c r="F6" s="7">
        <f t="shared" si="0"/>
        <v>80.307692307692292</v>
      </c>
    </row>
    <row r="7" spans="2:6" x14ac:dyDescent="0.25">
      <c r="B7" s="5">
        <v>10206951</v>
      </c>
      <c r="C7" s="6" t="s">
        <v>19</v>
      </c>
      <c r="D7" s="6">
        <v>20</v>
      </c>
      <c r="E7" s="17">
        <v>3.9576923076923078</v>
      </c>
      <c r="F7" s="7">
        <f t="shared" si="0"/>
        <v>79.15384615384616</v>
      </c>
    </row>
    <row r="8" spans="2:6" x14ac:dyDescent="0.25">
      <c r="B8" s="5">
        <v>11151120</v>
      </c>
      <c r="C8" s="6" t="s">
        <v>6</v>
      </c>
      <c r="D8" s="6">
        <v>10</v>
      </c>
      <c r="E8" s="7">
        <v>34.719230769230769</v>
      </c>
      <c r="F8" s="7">
        <f t="shared" si="0"/>
        <v>347.19230769230768</v>
      </c>
    </row>
    <row r="9" spans="2:6" x14ac:dyDescent="0.25">
      <c r="B9" s="5">
        <v>10156155</v>
      </c>
      <c r="C9" s="6" t="s">
        <v>7</v>
      </c>
      <c r="D9" s="6">
        <v>16</v>
      </c>
      <c r="E9" s="7">
        <v>3.3461538461538458</v>
      </c>
      <c r="F9" s="7">
        <f t="shared" si="0"/>
        <v>53.538461538461533</v>
      </c>
    </row>
    <row r="10" spans="2:6" x14ac:dyDescent="0.25">
      <c r="B10" s="5">
        <v>10206155</v>
      </c>
      <c r="C10" s="6" t="s">
        <v>7</v>
      </c>
      <c r="D10" s="6">
        <v>10</v>
      </c>
      <c r="E10" s="7">
        <v>4.1307692307692303</v>
      </c>
      <c r="F10" s="7">
        <f t="shared" si="0"/>
        <v>41.307692307692307</v>
      </c>
    </row>
    <row r="11" spans="2:6" x14ac:dyDescent="0.25">
      <c r="B11" s="5">
        <v>11151339</v>
      </c>
      <c r="C11" s="6" t="s">
        <v>8</v>
      </c>
      <c r="D11" s="6">
        <v>10</v>
      </c>
      <c r="E11" s="7">
        <v>73.407692307692301</v>
      </c>
      <c r="F11" s="7">
        <f t="shared" si="0"/>
        <v>734.07692307692298</v>
      </c>
    </row>
    <row r="12" spans="2:6" x14ac:dyDescent="0.25">
      <c r="B12" s="5">
        <v>11151344</v>
      </c>
      <c r="C12" s="6" t="s">
        <v>9</v>
      </c>
      <c r="D12" s="6">
        <v>10</v>
      </c>
      <c r="E12" s="7">
        <v>53.307692307692314</v>
      </c>
      <c r="F12" s="7">
        <f t="shared" si="0"/>
        <v>533.07692307692309</v>
      </c>
    </row>
    <row r="13" spans="2:6" x14ac:dyDescent="0.25">
      <c r="B13" s="5">
        <v>11151499</v>
      </c>
      <c r="C13" s="6" t="s">
        <v>10</v>
      </c>
      <c r="D13" s="6">
        <v>2</v>
      </c>
      <c r="E13" s="7">
        <v>21.934615384615384</v>
      </c>
      <c r="F13" s="7">
        <f t="shared" si="0"/>
        <v>43.869230769230768</v>
      </c>
    </row>
    <row r="14" spans="2:6" x14ac:dyDescent="0.25">
      <c r="B14" s="5">
        <v>11151560</v>
      </c>
      <c r="C14" s="6" t="s">
        <v>11</v>
      </c>
      <c r="D14" s="6">
        <v>6</v>
      </c>
      <c r="E14" s="7">
        <v>118.65</v>
      </c>
      <c r="F14" s="7">
        <f t="shared" si="0"/>
        <v>711.90000000000009</v>
      </c>
    </row>
    <row r="15" spans="2:6" x14ac:dyDescent="0.25">
      <c r="B15" s="5">
        <v>11001461</v>
      </c>
      <c r="C15" s="6" t="s">
        <v>12</v>
      </c>
      <c r="D15" s="6">
        <v>6</v>
      </c>
      <c r="E15" s="7">
        <v>25.430769230769233</v>
      </c>
      <c r="F15" s="7">
        <f t="shared" si="0"/>
        <v>152.5846153846154</v>
      </c>
    </row>
    <row r="16" spans="2:6" x14ac:dyDescent="0.25">
      <c r="B16" s="5">
        <v>11201255</v>
      </c>
      <c r="C16" s="6" t="s">
        <v>13</v>
      </c>
      <c r="D16" s="6">
        <v>6</v>
      </c>
      <c r="E16" s="7">
        <v>166.00384615384615</v>
      </c>
      <c r="F16" s="7">
        <f t="shared" si="0"/>
        <v>996.02307692307693</v>
      </c>
    </row>
    <row r="17" spans="2:6" x14ac:dyDescent="0.25">
      <c r="B17" s="5">
        <v>11151310</v>
      </c>
      <c r="C17" s="6" t="s">
        <v>16</v>
      </c>
      <c r="D17" s="6">
        <v>6</v>
      </c>
      <c r="E17" s="7">
        <v>10.961538461538462</v>
      </c>
      <c r="F17" s="7">
        <f t="shared" si="0"/>
        <v>65.769230769230774</v>
      </c>
    </row>
    <row r="18" spans="2:6" ht="15.75" thickBot="1" x14ac:dyDescent="0.3">
      <c r="B18" s="11"/>
      <c r="C18" s="12"/>
      <c r="D18" s="12"/>
      <c r="E18" s="12"/>
      <c r="F18" s="10"/>
    </row>
    <row r="19" spans="2:6" ht="15.75" x14ac:dyDescent="0.25">
      <c r="B19" s="13"/>
      <c r="C19" s="14"/>
      <c r="D19" s="14"/>
      <c r="E19" s="14"/>
      <c r="F19" s="8" t="s">
        <v>14</v>
      </c>
    </row>
    <row r="20" spans="2:6" ht="16.5" thickBot="1" x14ac:dyDescent="0.3">
      <c r="B20" s="15"/>
      <c r="C20" s="16"/>
      <c r="D20" s="16"/>
      <c r="E20" s="16"/>
      <c r="F20" s="9">
        <f>SUM(F3:F17)</f>
        <v>5191.5230769230766</v>
      </c>
    </row>
  </sheetData>
  <mergeCells count="1">
    <mergeCell ref="B18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2013-11-01T12:32:43Z</dcterms:created>
  <dcterms:modified xsi:type="dcterms:W3CDTF">2013-11-01T15:08:09Z</dcterms:modified>
</cp:coreProperties>
</file>