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0" yWindow="73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C18" i="2"/>
  <c r="E15" i="2" l="1"/>
  <c r="B41" i="2" l="1"/>
  <c r="B32" i="2" l="1"/>
  <c r="B35" i="2" s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<sst xmlns="http://schemas.openxmlformats.org/spreadsheetml/2006/main" count="96" uniqueCount="69">
  <si>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</si>
  <si>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</si>
  <si>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</si>
  <si>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</si>
  <si>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</si>
  <si>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</si>
  <si>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</si>
  <si>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</si>
  <si>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</si>
  <si>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</si>
  <si>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</si>
  <si>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</si>
  <si>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</si>
  <si>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</si>
  <si>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</si>
  <si>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</si>
  <si>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</si>
  <si>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</si>
  <si>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</si>
  <si>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</si>
  <si>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</si>
  <si>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</si>
  <si>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</si>
  <si>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</si>
  <si>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</si>
  <si>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</si>
  <si>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</si>
  <si>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</si>
  <si>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</si>
  <si>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</si>
  <si>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</si>
  <si>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</si>
  <si>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</si>
  <si>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</si>
  <si>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</si>
  <si>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</si>
  <si>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</si>
  <si>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</si>
  <si>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</si>
  <si>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</si>
  <si>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</si>
  <si>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</si>
  <si>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</si>
  <si>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</si>
  <si>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</si>
  <si>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</si>
  <si>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</si>
  <si>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</si>
  <si>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</si>
  <si>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</si>
  <si>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</si>
  <si>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</si>
  <si>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</si>
  <si>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</si>
  <si>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</si>
  <si>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</si>
  <si>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</si>
  <si>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</si>
  <si>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</si>
  <si>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</si>
  <si>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PCI Energy Services</t>
  </si>
  <si>
    <t>Ken Haga</t>
  </si>
  <si>
    <t>031914-01</t>
  </si>
  <si>
    <t>(2 ) 8" x 10' Fume Arms</t>
  </si>
  <si>
    <t>(2) 8" Fume Arm Mounting Brackets</t>
  </si>
  <si>
    <t>(2) Fume Arm Stand</t>
  </si>
  <si>
    <t>(3) Duct Stands</t>
  </si>
  <si>
    <t>KB Duct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</si>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</sst>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55" sqref="C55"/>
    </sheetView>
  </sheetViews>
  <sheetFormatPr defaultRowHeight="15" x14ac:dyDescent="0.25"/>
  <cols>
    <col min="1" max="1" width="33.28515625" customWidth="1"/>
    <col min="2" max="2" width="32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41712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41717</v>
      </c>
      <c r="G9" s="28" t="s">
        <v>68</v>
      </c>
    </row>
    <row r="10" spans="1:7" x14ac:dyDescent="0.25">
      <c r="B10" s="50" t="s">
        <v>64</v>
      </c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67</v>
      </c>
      <c r="C17" s="55">
        <v>787.74</v>
      </c>
      <c r="D17" s="48">
        <v>0.35</v>
      </c>
      <c r="E17" s="56">
        <f>(1.1*C17)/(1-D17)</f>
        <v>1333.0984615384616</v>
      </c>
      <c r="F17" s="57">
        <v>41717</v>
      </c>
      <c r="G17" s="28" t="s">
        <v>68</v>
      </c>
    </row>
    <row r="18" spans="1:7" x14ac:dyDescent="0.25">
      <c r="A18" s="1"/>
      <c r="B18" s="50" t="s">
        <v>65</v>
      </c>
      <c r="C18" s="82">
        <f>2*150</f>
        <v>300</v>
      </c>
      <c r="D18" s="58">
        <v>1</v>
      </c>
      <c r="E18" s="59">
        <f>C18*(D18+1)</f>
        <v>600</v>
      </c>
    </row>
    <row r="19" spans="1:7" ht="15.75" thickBot="1" x14ac:dyDescent="0.3">
      <c r="A19" s="1"/>
      <c r="B19" s="52" t="s">
        <v>66</v>
      </c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1933.0984615384616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/>
      <c r="C22" s="55"/>
      <c r="D22" s="48">
        <v>1</v>
      </c>
      <c r="E22" s="56">
        <f>C22*(1+D22)</f>
        <v>0</v>
      </c>
      <c r="F22" s="57">
        <v>41717</v>
      </c>
      <c r="G22" s="28" t="s">
        <v>68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57">
        <v>41717</v>
      </c>
      <c r="G28" s="28" t="s">
        <v>68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5400</v>
      </c>
      <c r="C32" s="57">
        <v>41717</v>
      </c>
      <c r="D32" s="28" t="s">
        <v>68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5400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41717</v>
      </c>
      <c r="D37" s="28" t="s">
        <v>68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7333.0984615384614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2014-03-19T14:44:55Z</dcterms:modified>
</cp:coreProperties>
</file>