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<sst xmlns="http://schemas.openxmlformats.org/spreadsheetml/2006/main" count="99" uniqueCount="72">
  <si>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</si>
  <si>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</si>
  <si>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</si>
  <si>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</si>
  <si>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</si>
  <si>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</si>
  <si>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</si>
  <si>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</si>
  <si>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</si>
  <si>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</si>
  <si>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</si>
  <si>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</si>
  <si>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</si>
  <si>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</si>
  <si>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</si>
  <si>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</si>
  <si>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</si>
  <si>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</si>
  <si>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</si>
  <si>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</si>
  <si>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</si>
  <si>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</si>
  <si>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</si>
  <si>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</si>
  <si>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</si>
  <si>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</si>
  <si>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</si>
  <si>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</si>
  <si>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</si>
  <si>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</si>
  <si>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</si>
  <si>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</si>
  <si>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</si>
  <si>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</si>
  <si>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</si>
  <si>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</si>
  <si>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</si>
  <si>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</si>
  <si>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</si>
  <si>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</si>
  <si>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</si>
  <si>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</si>
  <si>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</si>
  <si>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</si>
  <si>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</si>
  <si>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</si>
  <si>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</si>
  <si>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</si>
  <si>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</si>
  <si>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</si>
  <si>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</si>
  <si>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</si>
  <si>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</si>
  <si>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</si>
  <si>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</si>
  <si>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</si>
  <si>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</si>
  <si>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</si>
  <si>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</si>
  <si>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</si>
  <si>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</si>
  <si>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ACT Collector</t>
  </si>
  <si>
    <t>Hardware</t>
  </si>
  <si>
    <t>Silencer</t>
  </si>
  <si>
    <t>Upblast</t>
  </si>
  <si>
    <t>Mike Connors</t>
  </si>
  <si>
    <t>Mineral County Layout 3</t>
  </si>
  <si>
    <t>052114-03</t>
  </si>
  <si>
    <t>(16) 6" Fume Arms</t>
  </si>
  <si>
    <t>(16) 6" Arm Brackets</t>
  </si>
  <si>
    <t>Fan - 12800 CFM needed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</si>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</sst>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0" zoomScaleNormal="100" workbookViewId="0">
      <selection activeCell="B18" sqref="B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41773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70</v>
      </c>
      <c r="C9" s="47"/>
      <c r="D9" s="48">
        <v>0</v>
      </c>
      <c r="E9" s="49">
        <f>D9*C9</f>
        <v>0</v>
      </c>
      <c r="F9" s="57">
        <v>41780</v>
      </c>
      <c r="G9" s="28" t="s">
        <v>60</v>
      </c>
    </row>
    <row r="10" spans="1:7" x14ac:dyDescent="0.25">
      <c r="B10" s="50" t="s">
        <v>61</v>
      </c>
      <c r="C10" s="44"/>
      <c r="D10" s="44"/>
      <c r="E10" s="51"/>
    </row>
    <row r="11" spans="1:7" x14ac:dyDescent="0.25">
      <c r="B11" s="50" t="s">
        <v>63</v>
      </c>
      <c r="C11" s="44"/>
      <c r="D11" s="44"/>
      <c r="E11" s="51"/>
    </row>
    <row r="12" spans="1:7" x14ac:dyDescent="0.25">
      <c r="B12" s="50" t="s">
        <v>68</v>
      </c>
      <c r="C12" s="44"/>
      <c r="D12" s="44"/>
      <c r="E12" s="51"/>
    </row>
    <row r="13" spans="1:7" x14ac:dyDescent="0.25">
      <c r="B13" s="50" t="s">
        <v>69</v>
      </c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71</v>
      </c>
      <c r="C17" s="55">
        <v>7180.77</v>
      </c>
      <c r="D17" s="48">
        <v>0.35</v>
      </c>
      <c r="E17" s="56">
        <f>(1.1*C17)/(1-D17)</f>
        <v>12152.07230769231</v>
      </c>
      <c r="F17" s="57">
        <v>41780</v>
      </c>
      <c r="G17" s="28" t="s">
        <v>60</v>
      </c>
    </row>
    <row r="18" spans="1:7" x14ac:dyDescent="0.25">
      <c r="A18" s="1"/>
      <c r="B18" s="50" t="s">
        <v>64</v>
      </c>
      <c r="C18" s="81">
        <v>200</v>
      </c>
      <c r="D18" s="58">
        <v>1</v>
      </c>
      <c r="E18" s="59">
        <f>C18*2</f>
        <v>400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12552.07230769231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62</v>
      </c>
      <c r="C22" s="55">
        <v>300</v>
      </c>
      <c r="D22" s="48">
        <v>1</v>
      </c>
      <c r="E22" s="56">
        <f>C22*(1+D22)</f>
        <v>600</v>
      </c>
      <c r="F22" s="57">
        <v>41780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>
        <v>41780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9000</v>
      </c>
      <c r="C32" s="57">
        <v>41780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9000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22152.07230769231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2014-05-23T11:35:55Z</dcterms:modified>
</cp:coreProperties>
</file>