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" i="2" l="1"/>
  <c r="E19" i="2" l="1"/>
  <c r="E18" i="2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<sst xmlns="http://schemas.openxmlformats.org/spreadsheetml/2006/main" count="96" uniqueCount="69">
  <si>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</si>
  <si>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</si>
  <si>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</si>
  <si>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</si>
  <si>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</si>
  <si>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</si>
  <si>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</si>
  <si>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</si>
  <si>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</si>
  <si>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</si>
  <si>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</si>
  <si>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</si>
  <si>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</si>
  <si>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</si>
  <si>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</si>
  <si>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</si>
  <si>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</si>
  <si>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</si>
  <si>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</si>
  <si>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</si>
  <si>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</si>
  <si>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</si>
  <si>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</si>
  <si>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</si>
  <si>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</si>
  <si>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</si>
  <si>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</si>
  <si>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</si>
  <si>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</si>
  <si>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</si>
  <si>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</si>
  <si>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</si>
  <si>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</si>
  <si>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</si>
  <si>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</si>
  <si>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</si>
  <si>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</si>
  <si>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</si>
  <si>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</si>
  <si>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</si>
  <si>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</si>
  <si>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</si>
  <si>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</si>
  <si>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</si>
  <si>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</si>
  <si>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</si>
  <si>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</si>
  <si>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</si>
  <si>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</si>
  <si>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</si>
  <si>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</si>
  <si>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</si>
  <si>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</si>
  <si>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</si>
  <si>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</si>
  <si>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</si>
  <si>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</si>
  <si>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</si>
  <si>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</si>
  <si>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</si>
  <si>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</si>
  <si>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Hardware</t>
  </si>
  <si>
    <t>Duct and Hoods</t>
  </si>
  <si>
    <t>Fan - 14400 CFM needed</t>
  </si>
  <si>
    <t>(12) 8" Fume Arms</t>
  </si>
  <si>
    <t>(12) 8" Brackets</t>
  </si>
  <si>
    <t>Mark Edwards</t>
  </si>
  <si>
    <t>McGee Corp</t>
  </si>
  <si>
    <t>052114-04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</si>
</sst>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14" sqref="C1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66</v>
      </c>
    </row>
    <row r="4" spans="1:7" x14ac:dyDescent="0.25">
      <c r="A4" s="1"/>
      <c r="B4" s="1"/>
      <c r="C4" s="1"/>
      <c r="D4" s="5" t="s">
        <v>41</v>
      </c>
      <c r="E4" s="45">
        <v>41779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A9">
        <f>1200*12</f>
        <v>14400</v>
      </c>
      <c r="B9" s="46" t="s">
        <v>63</v>
      </c>
      <c r="C9" s="47"/>
      <c r="D9" s="48">
        <v>0</v>
      </c>
      <c r="E9" s="49">
        <f>D9*C9</f>
        <v>0</v>
      </c>
      <c r="F9" s="57">
        <v>41780</v>
      </c>
      <c r="G9" s="28" t="s">
        <v>60</v>
      </c>
    </row>
    <row r="10" spans="1:7" x14ac:dyDescent="0.25">
      <c r="B10" s="50" t="s">
        <v>64</v>
      </c>
      <c r="C10" s="44"/>
      <c r="D10" s="44"/>
      <c r="E10" s="51"/>
    </row>
    <row r="11" spans="1:7" x14ac:dyDescent="0.25">
      <c r="B11" s="50" t="s">
        <v>65</v>
      </c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14721.98</v>
      </c>
      <c r="D17" s="48">
        <v>0.35</v>
      </c>
      <c r="E17" s="56">
        <f>(1.1*C17)/(1-D17)</f>
        <v>24914.120000000003</v>
      </c>
      <c r="F17" s="57">
        <v>41780</v>
      </c>
      <c r="G17" s="28" t="s">
        <v>60</v>
      </c>
    </row>
    <row r="18" spans="1:7" x14ac:dyDescent="0.25">
      <c r="A18" s="1"/>
      <c r="B18" s="50"/>
      <c r="C18" s="81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24914.120000000003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61</v>
      </c>
      <c r="C22" s="55">
        <v>500</v>
      </c>
      <c r="D22" s="48">
        <v>1</v>
      </c>
      <c r="E22" s="56">
        <f>C22*(1+D22)</f>
        <v>1000</v>
      </c>
      <c r="F22" s="57">
        <v>41780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1000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5</v>
      </c>
      <c r="E28" s="28">
        <v>5</v>
      </c>
      <c r="F28" s="57">
        <v>41780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10800</v>
      </c>
      <c r="C32" s="57">
        <v>41780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10800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36714.120000000003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2014-05-21T17:58:45Z</dcterms:modified>
</cp:coreProperties>
</file>