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2" l="1"/>
  <c r="E10" i="2"/>
  <c r="E11" i="2"/>
  <c r="E12" i="2"/>
  <c r="E15" i="2" l="1"/>
  <c r="B40" i="2" l="1"/>
  <c r="B32" i="2" l="1"/>
  <c r="B34" i="2" s="1"/>
  <c r="D42" i="2" s="1"/>
  <c r="E23" i="2"/>
  <c r="E22" i="2"/>
  <c r="E19" i="2"/>
  <c r="E18" i="2"/>
  <c r="E17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<sst xmlns="http://schemas.openxmlformats.org/spreadsheetml/2006/main" count="95" uniqueCount="69">
  <si>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</si>
  <si>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</si>
  <si>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</si>
  <si>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</si>
  <si>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</si>
  <si>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</si>
  <si>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</si>
  <si>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</si>
  <si>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</si>
  <si>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</si>
  <si>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</si>
  <si>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</si>
  <si>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</si>
  <si>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</si>
  <si>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</si>
  <si>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</si>
  <si>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</si>
  <si>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</si>
  <si>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</si>
  <si>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</si>
  <si>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</si>
  <si>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</si>
  <si>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</si>
  <si>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</si>
  <si>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</si>
  <si>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</si>
  <si>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</si>
  <si>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</si>
  <si>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</si>
  <si>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</si>
  <si>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</si>
  <si>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</si>
  <si>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</si>
  <si>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</si>
  <si>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</si>
  <si>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</si>
  <si>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</si>
  <si>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</si>
  <si>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</si>
  <si>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</si>
  <si>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</si>
  <si>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</si>
  <si>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</si>
  <si>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</si>
  <si>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</si>
  <si>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</si>
  <si>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</si>
  <si>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</si>
  <si>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</si>
  <si>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</si>
  <si>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</si>
  <si>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</si>
  <si>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</si>
  <si>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</si>
  <si>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</si>
  <si>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</si>
  <si>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</si>
  <si>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</si>
  <si>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</si>
  <si>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Herbalife</t>
  </si>
  <si>
    <t>Mark Edwards</t>
  </si>
  <si>
    <t>121813-01</t>
  </si>
  <si>
    <t>WB-1053</t>
  </si>
  <si>
    <t>T6146 Arms</t>
  </si>
  <si>
    <t>Hood</t>
  </si>
  <si>
    <t>SBU-5 Blower</t>
  </si>
  <si>
    <t>Duct</t>
  </si>
  <si>
    <t>Rect to Round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</si>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</sst>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0"/>
      <c r="C5" s="79"/>
      <c r="D5" s="7"/>
      <c r="E5" s="79"/>
      <c r="J5" s="11"/>
      <c r="K5" s="12"/>
      <c r="L5" s="12"/>
      <c r="M5" s="13"/>
      <c r="O5" s="75"/>
      <c r="P5" s="76"/>
    </row>
    <row r="6" spans="1:16" x14ac:dyDescent="0.25">
      <c r="C6" s="81"/>
      <c r="D6" s="82"/>
      <c r="E6" s="79"/>
      <c r="J6" s="11"/>
      <c r="K6" s="12"/>
      <c r="L6" s="12"/>
      <c r="M6" s="13"/>
      <c r="O6" s="77"/>
      <c r="P6" s="78"/>
    </row>
    <row r="7" spans="1:16" x14ac:dyDescent="0.25">
      <c r="C7" s="79"/>
      <c r="D7" s="7"/>
      <c r="E7" s="79"/>
      <c r="J7" s="11"/>
      <c r="K7" s="12"/>
      <c r="L7" s="12"/>
      <c r="M7" s="13"/>
      <c r="O7" s="77"/>
      <c r="P7" s="78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9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9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G8" sqref="G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41626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3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4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1</v>
      </c>
      <c r="E9" s="56">
        <f t="shared" ref="E9:E11" si="0">C9*(1+D9)</f>
        <v>0</v>
      </c>
      <c r="F9" s="49" t="s">
        <v>68</v>
      </c>
      <c r="G9" s="57">
        <v>41626</v>
      </c>
    </row>
    <row r="10" spans="1:7" x14ac:dyDescent="0.25">
      <c r="B10" s="50" t="s">
        <v>63</v>
      </c>
      <c r="C10" s="44"/>
      <c r="D10" s="59">
        <v>1</v>
      </c>
      <c r="E10" s="60">
        <f t="shared" si="0"/>
        <v>0</v>
      </c>
    </row>
    <row r="11" spans="1:7" x14ac:dyDescent="0.25">
      <c r="B11" s="50" t="s">
        <v>64</v>
      </c>
      <c r="C11" s="58">
        <v>1100</v>
      </c>
      <c r="D11" s="59">
        <v>1</v>
      </c>
      <c r="E11" s="60">
        <f t="shared" si="0"/>
        <v>2200</v>
      </c>
    </row>
    <row r="12" spans="1:7" x14ac:dyDescent="0.25">
      <c r="B12" s="50" t="s">
        <v>65</v>
      </c>
      <c r="C12" s="44"/>
      <c r="D12" s="59">
        <v>1</v>
      </c>
      <c r="E12" s="60">
        <f>C12*(1+D12)</f>
        <v>0</v>
      </c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1" t="s">
        <v>54</v>
      </c>
      <c r="E15" s="70">
        <f>SUM(E9:E14)</f>
        <v>2200</v>
      </c>
      <c r="F15" s="72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66</v>
      </c>
      <c r="C17" s="55">
        <v>413.82</v>
      </c>
      <c r="D17" s="48">
        <v>0.35</v>
      </c>
      <c r="E17" s="56">
        <f>(1.1*C17)/(1-D17)</f>
        <v>700.31076923076932</v>
      </c>
      <c r="F17" s="49" t="s">
        <v>68</v>
      </c>
      <c r="G17" s="57">
        <v>41626</v>
      </c>
    </row>
    <row r="18" spans="1:7" x14ac:dyDescent="0.25">
      <c r="A18" s="1"/>
      <c r="B18" s="50"/>
      <c r="C18" s="58"/>
      <c r="D18" s="59">
        <v>0.35</v>
      </c>
      <c r="E18" s="60">
        <f t="shared" ref="E18" si="1">(1.1*C18)/(1-D18)</f>
        <v>0</v>
      </c>
    </row>
    <row r="19" spans="1:7" ht="15.75" thickBot="1" x14ac:dyDescent="0.3">
      <c r="A19" s="1"/>
      <c r="B19" s="52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71" t="s">
        <v>54</v>
      </c>
      <c r="E20" s="67"/>
      <c r="F20" s="72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5" t="s">
        <v>67</v>
      </c>
      <c r="C22" s="55">
        <v>75</v>
      </c>
      <c r="D22" s="48">
        <v>1</v>
      </c>
      <c r="E22" s="56">
        <f>C22*(1+D22)</f>
        <v>150</v>
      </c>
      <c r="F22" s="49" t="s">
        <v>68</v>
      </c>
      <c r="G22" s="57">
        <v>41626</v>
      </c>
    </row>
    <row r="23" spans="1:7" ht="15.75" thickBot="1" x14ac:dyDescent="0.3">
      <c r="B23" s="66"/>
      <c r="C23" s="61"/>
      <c r="D23" s="62">
        <v>1</v>
      </c>
      <c r="E23" s="63">
        <f>C23*(1+D23)</f>
        <v>0</v>
      </c>
    </row>
    <row r="24" spans="1:7" ht="15.75" thickBot="1" x14ac:dyDescent="0.3">
      <c r="D24" s="71" t="s">
        <v>54</v>
      </c>
      <c r="E24" s="70"/>
      <c r="F24" s="72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</v>
      </c>
      <c r="D28" s="28">
        <v>1</v>
      </c>
      <c r="E28" s="28">
        <v>0</v>
      </c>
      <c r="F28" s="49" t="s">
        <v>68</v>
      </c>
      <c r="G28" s="57">
        <v>41626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7">
        <f>SUM(C28:D28)*1800</f>
        <v>1800</v>
      </c>
      <c r="C32" s="49" t="s">
        <v>68</v>
      </c>
      <c r="D32" s="57">
        <v>41626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1" t="s">
        <v>54</v>
      </c>
      <c r="B34" s="69">
        <f>SUM(B32:B33)</f>
        <v>1800</v>
      </c>
      <c r="C34" s="72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7">
        <v>0</v>
      </c>
      <c r="C36" s="57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1" t="s">
        <v>54</v>
      </c>
      <c r="B40" s="69">
        <f>SUM(B36:B39)</f>
        <v>0</v>
      </c>
      <c r="C40" s="72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8"/>
      <c r="D42" s="69">
        <f>B40+B34+E24+E20+E15</f>
        <v>4000</v>
      </c>
      <c r="E42" s="72"/>
      <c r="F42" s="72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2013-12-18T13:28:41Z</dcterms:modified>
</cp:coreProperties>
</file>