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2" l="1"/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<sst xmlns="http://schemas.openxmlformats.org/spreadsheetml/2006/main" count="98" uniqueCount="71">
  <si>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</si>
  <si>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</si>
  <si>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</si>
  <si>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</si>
  <si>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</si>
  <si>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</si>
  <si>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</si>
  <si>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</si>
  <si>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</si>
  <si>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</si>
  <si>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</si>
  <si>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</si>
  <si>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</si>
  <si>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</si>
  <si>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</si>
  <si>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</si>
  <si>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</si>
  <si>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</si>
  <si>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</si>
  <si>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</si>
  <si>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</si>
  <si>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</si>
  <si>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</si>
  <si>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</si>
  <si>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</si>
  <si>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</si>
  <si>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</si>
  <si>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</si>
  <si>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</si>
  <si>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</si>
  <si>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</si>
  <si>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</si>
  <si>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</si>
  <si>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</si>
  <si>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</si>
  <si>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</si>
  <si>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</si>
  <si>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</si>
  <si>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</si>
  <si>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</si>
  <si>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</si>
  <si>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</si>
  <si>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</si>
  <si>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</si>
  <si>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</si>
  <si>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</si>
  <si>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</si>
  <si>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</si>
  <si>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</si>
  <si>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</si>
  <si>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</si>
  <si>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</si>
  <si>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</si>
  <si>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</si>
  <si>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</si>
  <si>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</si>
  <si>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</si>
  <si>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</si>
  <si>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</si>
  <si>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</si>
  <si>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</si>
  <si>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</si>
  <si>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Duct</t>
  </si>
  <si>
    <t>Coastal Bend College - Spiral</t>
  </si>
  <si>
    <t>Richard King</t>
  </si>
  <si>
    <t>Fume Arms</t>
  </si>
  <si>
    <t>Mounting Brackets</t>
  </si>
  <si>
    <t>Fan - 16000 cfm</t>
  </si>
  <si>
    <t>Platform</t>
  </si>
  <si>
    <t>Hardware</t>
  </si>
  <si>
    <t>072514-01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</si>
</sst>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41843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7">
        <v>41845</v>
      </c>
      <c r="G9" s="28" t="s">
        <v>61</v>
      </c>
    </row>
    <row r="10" spans="1:7" x14ac:dyDescent="0.25">
      <c r="B10" s="50" t="s">
        <v>66</v>
      </c>
      <c r="C10" s="44"/>
      <c r="D10" s="44"/>
      <c r="E10" s="51"/>
    </row>
    <row r="11" spans="1:7" x14ac:dyDescent="0.25">
      <c r="B11" s="50" t="s">
        <v>67</v>
      </c>
      <c r="C11" s="44"/>
      <c r="D11" s="44"/>
      <c r="E11" s="51"/>
    </row>
    <row r="12" spans="1:7" x14ac:dyDescent="0.25">
      <c r="B12" s="50" t="s">
        <v>68</v>
      </c>
      <c r="C12" s="44">
        <v>500</v>
      </c>
      <c r="D12" s="44"/>
      <c r="E12" s="51">
        <f>C12/0.65</f>
        <v>769.23076923076917</v>
      </c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769.23076923076917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8980.24</v>
      </c>
      <c r="D17" s="48">
        <v>0.35</v>
      </c>
      <c r="E17" s="56">
        <f>(1.1*C17)/(1-D17)</f>
        <v>15197.329230769232</v>
      </c>
      <c r="F17" s="57">
        <v>41845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15197.329230769232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69</v>
      </c>
      <c r="C22" s="55">
        <v>200</v>
      </c>
      <c r="D22" s="48">
        <v>1</v>
      </c>
      <c r="E22" s="56">
        <f>C22*(1+D22)</f>
        <v>400</v>
      </c>
      <c r="F22" s="57">
        <v>41845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3</v>
      </c>
      <c r="E28" s="28">
        <v>4</v>
      </c>
      <c r="F28" s="57">
        <v>41845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7200</v>
      </c>
      <c r="C32" s="57">
        <v>41845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>
        <v>1039.4000000000001</v>
      </c>
    </row>
    <row r="35" spans="1:6" ht="15.75" thickBot="1" x14ac:dyDescent="0.3">
      <c r="A35" s="70" t="s">
        <v>54</v>
      </c>
      <c r="B35" s="68">
        <f>SUM(B32:B34)</f>
        <v>8239.4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1000</v>
      </c>
      <c r="C37" s="57">
        <v>41845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1000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25605.960000000003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2014-07-25T18:45:41Z</dcterms:modified>
</cp:coreProperties>
</file>