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7" i="1" l="1"/>
  <c r="O6" i="1"/>
  <c r="O4" i="1"/>
  <c r="O5" i="1"/>
  <c r="O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" i="1"/>
</calcChain>
</file>

<file path=xl/sharedStrings.xml><?xml version="1.0" encoding="utf-8"?>
<sst xmlns="http://schemas.openxmlformats.org/spreadsheetml/2006/main" count="139" uniqueCount="50">
  <si>
    <t>DUCT</t>
  </si>
  <si>
    <t>PT #</t>
  </si>
  <si>
    <t>DIA</t>
  </si>
  <si>
    <t>DESCRIPTION</t>
  </si>
  <si>
    <t>End/FL</t>
  </si>
  <si>
    <t>ADDITIONAL DESCRIPTION</t>
  </si>
  <si>
    <t>4"</t>
  </si>
  <si>
    <t>5' Duct</t>
  </si>
  <si>
    <t>R</t>
  </si>
  <si>
    <t>6"</t>
  </si>
  <si>
    <t>8"</t>
  </si>
  <si>
    <t>10"</t>
  </si>
  <si>
    <t>12"</t>
  </si>
  <si>
    <t>11" Adjustable Sleeve</t>
  </si>
  <si>
    <t>w/ Buna N O-Ring</t>
  </si>
  <si>
    <t xml:space="preserve">90 deg El-1xD Stitch Welded </t>
  </si>
  <si>
    <t>45 deg El-1xD Stitch Welded</t>
  </si>
  <si>
    <t>90 deg Gored/Segemented El- 1D</t>
  </si>
  <si>
    <t>Gore Locked Segment</t>
  </si>
  <si>
    <t>45 deg Gored/Segemented El- 1D</t>
  </si>
  <si>
    <t>Std 'Forever' Clamp</t>
  </si>
  <si>
    <t>Std Clmp/BUNA-N Gasket</t>
  </si>
  <si>
    <t>14012.45</t>
  </si>
  <si>
    <t>45 deg Branch-NON Std</t>
  </si>
  <si>
    <t xml:space="preserve"> 12KB-12FL-6KB</t>
  </si>
  <si>
    <t xml:space="preserve"> 12KB-10FL-6KB</t>
  </si>
  <si>
    <t>14010.45</t>
  </si>
  <si>
    <t xml:space="preserve"> 10KB-8FL-6KB</t>
  </si>
  <si>
    <t>14008.45</t>
  </si>
  <si>
    <t xml:space="preserve"> 8KB-6FL-6KB</t>
  </si>
  <si>
    <t>14006.45</t>
  </si>
  <si>
    <t xml:space="preserve"> 6KB-4FL-4KB</t>
  </si>
  <si>
    <t>Adapter-Angle Flange</t>
  </si>
  <si>
    <t>A" to B"-Spec Flnged End</t>
  </si>
  <si>
    <t>Hose Adapter</t>
  </si>
  <si>
    <t>Butter Fly Valve</t>
  </si>
  <si>
    <t>Black Rubber Hose</t>
  </si>
  <si>
    <t>Worm Clamp</t>
  </si>
  <si>
    <t>Qty - Need</t>
  </si>
  <si>
    <t>Pulled</t>
  </si>
  <si>
    <t>Ordered</t>
  </si>
  <si>
    <t>Total</t>
  </si>
  <si>
    <t>Weight</t>
  </si>
  <si>
    <t>Pallets</t>
  </si>
  <si>
    <t>Weight Count</t>
  </si>
  <si>
    <t>Sheet metal</t>
  </si>
  <si>
    <t>Count</t>
  </si>
  <si>
    <t>Gripples</t>
  </si>
  <si>
    <t>Duct &amp; Plenums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</si>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</sst>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2" borderId="8" xfId="0" applyFill="1" applyBorder="1"/>
    <xf numFmtId="0" fontId="0" fillId="3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L11" sqref="L11"/>
    </sheetView>
  </sheetViews>
  <sheetFormatPr defaultRowHeight="15" x14ac:dyDescent="0.25"/>
  <cols>
    <col min="4" max="4" width="10.5703125" bestFit="1" customWidth="1"/>
    <col min="5" max="5" width="9" bestFit="1" customWidth="1"/>
    <col min="6" max="6" width="4.140625" bestFit="1" customWidth="1"/>
    <col min="7" max="7" width="30.85546875" bestFit="1" customWidth="1"/>
    <col min="8" max="8" width="7" bestFit="1" customWidth="1"/>
    <col min="9" max="9" width="24.5703125" bestFit="1" customWidth="1"/>
    <col min="12" max="12" width="15.140625" bestFit="1" customWidth="1"/>
  </cols>
  <sheetData>
    <row r="1" spans="1:15" ht="23.25" x14ac:dyDescent="0.35">
      <c r="A1" s="2" t="s">
        <v>0</v>
      </c>
      <c r="B1" s="3"/>
      <c r="C1" s="3"/>
      <c r="D1" s="3"/>
      <c r="E1" s="3"/>
      <c r="F1" s="3"/>
      <c r="G1" s="3"/>
      <c r="H1" s="3"/>
      <c r="I1" s="4"/>
      <c r="L1" s="13" t="s">
        <v>44</v>
      </c>
      <c r="M1" s="14"/>
      <c r="N1" s="14"/>
      <c r="O1" s="15"/>
    </row>
    <row r="2" spans="1:15" x14ac:dyDescent="0.25">
      <c r="A2" s="5" t="s">
        <v>39</v>
      </c>
      <c r="B2" s="1" t="s">
        <v>40</v>
      </c>
      <c r="C2" s="1" t="s">
        <v>41</v>
      </c>
      <c r="D2" s="1" t="s">
        <v>38</v>
      </c>
      <c r="E2" s="1" t="s">
        <v>1</v>
      </c>
      <c r="F2" s="1" t="s">
        <v>2</v>
      </c>
      <c r="G2" s="1" t="s">
        <v>3</v>
      </c>
      <c r="H2" s="1" t="s">
        <v>4</v>
      </c>
      <c r="I2" s="6" t="s">
        <v>5</v>
      </c>
      <c r="L2" s="5"/>
      <c r="M2" s="1" t="s">
        <v>42</v>
      </c>
      <c r="N2" s="1" t="s">
        <v>46</v>
      </c>
      <c r="O2" s="6" t="s">
        <v>41</v>
      </c>
    </row>
    <row r="3" spans="1:15" x14ac:dyDescent="0.25">
      <c r="A3" s="5">
        <v>0</v>
      </c>
      <c r="B3" s="1">
        <v>31</v>
      </c>
      <c r="C3" s="10">
        <f>B3+A3</f>
        <v>31</v>
      </c>
      <c r="D3" s="10">
        <v>31</v>
      </c>
      <c r="E3" s="1">
        <v>10004</v>
      </c>
      <c r="F3" s="1" t="s">
        <v>6</v>
      </c>
      <c r="G3" s="1" t="s">
        <v>7</v>
      </c>
      <c r="H3" s="1" t="s">
        <v>8</v>
      </c>
      <c r="I3" s="6"/>
      <c r="L3" s="5" t="s">
        <v>43</v>
      </c>
      <c r="M3" s="1">
        <v>45</v>
      </c>
      <c r="N3" s="1">
        <v>5</v>
      </c>
      <c r="O3" s="6">
        <f>M3*N3</f>
        <v>225</v>
      </c>
    </row>
    <row r="4" spans="1:15" x14ac:dyDescent="0.25">
      <c r="A4" s="5">
        <v>18</v>
      </c>
      <c r="B4" s="1">
        <v>0</v>
      </c>
      <c r="C4" s="12">
        <f t="shared" ref="C4:C36" si="0">B4+A4</f>
        <v>18</v>
      </c>
      <c r="D4" s="12">
        <v>16</v>
      </c>
      <c r="E4" s="1">
        <v>10006</v>
      </c>
      <c r="F4" s="1" t="s">
        <v>9</v>
      </c>
      <c r="G4" s="1" t="s">
        <v>7</v>
      </c>
      <c r="H4" s="1" t="s">
        <v>8</v>
      </c>
      <c r="I4" s="6"/>
      <c r="L4" s="5" t="s">
        <v>45</v>
      </c>
      <c r="M4" s="1">
        <v>40</v>
      </c>
      <c r="N4" s="1">
        <v>1</v>
      </c>
      <c r="O4" s="6">
        <f t="shared" ref="O4:O6" si="1">M4*N4</f>
        <v>40</v>
      </c>
    </row>
    <row r="5" spans="1:15" x14ac:dyDescent="0.25">
      <c r="A5" s="5">
        <v>9</v>
      </c>
      <c r="B5" s="1">
        <v>0</v>
      </c>
      <c r="C5" s="12">
        <f t="shared" si="0"/>
        <v>9</v>
      </c>
      <c r="D5" s="12">
        <v>7</v>
      </c>
      <c r="E5" s="1">
        <v>10008</v>
      </c>
      <c r="F5" s="1" t="s">
        <v>10</v>
      </c>
      <c r="G5" s="1" t="s">
        <v>7</v>
      </c>
      <c r="H5" s="1" t="s">
        <v>8</v>
      </c>
      <c r="I5" s="6"/>
      <c r="L5" s="5" t="s">
        <v>47</v>
      </c>
      <c r="M5" s="1">
        <v>15</v>
      </c>
      <c r="N5" s="1">
        <v>3</v>
      </c>
      <c r="O5" s="6">
        <f t="shared" si="1"/>
        <v>45</v>
      </c>
    </row>
    <row r="6" spans="1:15" x14ac:dyDescent="0.25">
      <c r="A6" s="5">
        <v>12</v>
      </c>
      <c r="B6" s="1">
        <v>0</v>
      </c>
      <c r="C6" s="12">
        <f t="shared" si="0"/>
        <v>12</v>
      </c>
      <c r="D6" s="12">
        <v>9</v>
      </c>
      <c r="E6" s="1">
        <v>10010</v>
      </c>
      <c r="F6" s="1" t="s">
        <v>11</v>
      </c>
      <c r="G6" s="1" t="s">
        <v>7</v>
      </c>
      <c r="H6" s="1" t="s">
        <v>8</v>
      </c>
      <c r="I6" s="6"/>
      <c r="L6" s="5" t="s">
        <v>48</v>
      </c>
      <c r="M6" s="1">
        <v>1266</v>
      </c>
      <c r="N6" s="1">
        <v>1</v>
      </c>
      <c r="O6" s="6">
        <f t="shared" si="1"/>
        <v>1266</v>
      </c>
    </row>
    <row r="7" spans="1:15" ht="15.75" thickBot="1" x14ac:dyDescent="0.3">
      <c r="A7" s="5">
        <v>18</v>
      </c>
      <c r="B7" s="1">
        <v>0</v>
      </c>
      <c r="C7" s="12">
        <f t="shared" si="0"/>
        <v>18</v>
      </c>
      <c r="D7" s="12">
        <v>16</v>
      </c>
      <c r="E7" s="1">
        <v>10012</v>
      </c>
      <c r="F7" s="1" t="s">
        <v>12</v>
      </c>
      <c r="G7" s="1" t="s">
        <v>7</v>
      </c>
      <c r="H7" s="1" t="s">
        <v>8</v>
      </c>
      <c r="I7" s="6"/>
      <c r="L7" s="7"/>
      <c r="M7" s="8"/>
      <c r="N7" s="17" t="s">
        <v>49</v>
      </c>
      <c r="O7" s="16">
        <f>SUM(O3:O6)</f>
        <v>1576</v>
      </c>
    </row>
    <row r="8" spans="1:15" x14ac:dyDescent="0.25">
      <c r="A8" s="5">
        <v>0</v>
      </c>
      <c r="B8" s="1">
        <v>30</v>
      </c>
      <c r="C8" s="10">
        <f t="shared" si="0"/>
        <v>30</v>
      </c>
      <c r="D8" s="10">
        <v>30</v>
      </c>
      <c r="E8" s="1">
        <v>11004</v>
      </c>
      <c r="F8" s="1" t="s">
        <v>6</v>
      </c>
      <c r="G8" s="1" t="s">
        <v>13</v>
      </c>
      <c r="H8" s="1" t="s">
        <v>8</v>
      </c>
      <c r="I8" s="6" t="s">
        <v>14</v>
      </c>
    </row>
    <row r="9" spans="1:15" x14ac:dyDescent="0.25">
      <c r="A9" s="5">
        <v>6</v>
      </c>
      <c r="B9" s="1">
        <v>14</v>
      </c>
      <c r="C9" s="12">
        <f t="shared" si="0"/>
        <v>20</v>
      </c>
      <c r="D9" s="12">
        <v>14</v>
      </c>
      <c r="E9" s="1">
        <v>11006</v>
      </c>
      <c r="F9" s="1" t="s">
        <v>9</v>
      </c>
      <c r="G9" s="1" t="s">
        <v>13</v>
      </c>
      <c r="H9" s="1" t="s">
        <v>8</v>
      </c>
      <c r="I9" s="6" t="s">
        <v>14</v>
      </c>
    </row>
    <row r="10" spans="1:15" x14ac:dyDescent="0.25">
      <c r="A10" s="5">
        <v>3</v>
      </c>
      <c r="B10" s="1">
        <v>3</v>
      </c>
      <c r="C10" s="12">
        <f t="shared" si="0"/>
        <v>6</v>
      </c>
      <c r="D10" s="12">
        <v>3</v>
      </c>
      <c r="E10" s="1">
        <v>11008</v>
      </c>
      <c r="F10" s="1" t="s">
        <v>10</v>
      </c>
      <c r="G10" s="1" t="s">
        <v>13</v>
      </c>
      <c r="H10" s="1" t="s">
        <v>8</v>
      </c>
      <c r="I10" s="6" t="s">
        <v>14</v>
      </c>
    </row>
    <row r="11" spans="1:15" x14ac:dyDescent="0.25">
      <c r="A11" s="5">
        <v>2</v>
      </c>
      <c r="B11" s="1">
        <v>5</v>
      </c>
      <c r="C11" s="12">
        <f t="shared" si="0"/>
        <v>7</v>
      </c>
      <c r="D11" s="12">
        <v>5</v>
      </c>
      <c r="E11" s="1">
        <v>11010</v>
      </c>
      <c r="F11" s="1" t="s">
        <v>11</v>
      </c>
      <c r="G11" s="1" t="s">
        <v>13</v>
      </c>
      <c r="H11" s="1" t="s">
        <v>8</v>
      </c>
      <c r="I11" s="6" t="s">
        <v>14</v>
      </c>
    </row>
    <row r="12" spans="1:15" x14ac:dyDescent="0.25">
      <c r="A12" s="5">
        <v>0</v>
      </c>
      <c r="B12" s="1">
        <v>7</v>
      </c>
      <c r="C12" s="12">
        <f t="shared" si="0"/>
        <v>7</v>
      </c>
      <c r="D12" s="12">
        <v>7</v>
      </c>
      <c r="E12" s="1">
        <v>11012</v>
      </c>
      <c r="F12" s="1" t="s">
        <v>12</v>
      </c>
      <c r="G12" s="1" t="s">
        <v>13</v>
      </c>
      <c r="H12" s="1" t="s">
        <v>8</v>
      </c>
      <c r="I12" s="6" t="s">
        <v>14</v>
      </c>
    </row>
    <row r="13" spans="1:15" x14ac:dyDescent="0.25">
      <c r="A13" s="5">
        <v>0</v>
      </c>
      <c r="B13" s="1">
        <v>17</v>
      </c>
      <c r="C13" s="10">
        <f t="shared" si="0"/>
        <v>17</v>
      </c>
      <c r="D13" s="10">
        <v>17</v>
      </c>
      <c r="E13" s="1">
        <v>12504.9</v>
      </c>
      <c r="F13" s="1" t="s">
        <v>6</v>
      </c>
      <c r="G13" s="1" t="s">
        <v>15</v>
      </c>
      <c r="H13" s="1" t="s">
        <v>8</v>
      </c>
      <c r="I13" s="6"/>
    </row>
    <row r="14" spans="1:15" x14ac:dyDescent="0.25">
      <c r="A14" s="5">
        <v>4</v>
      </c>
      <c r="B14" s="1">
        <v>15</v>
      </c>
      <c r="C14" s="12">
        <f t="shared" si="0"/>
        <v>19</v>
      </c>
      <c r="D14" s="12">
        <v>15</v>
      </c>
      <c r="E14" s="1">
        <v>12506.9</v>
      </c>
      <c r="F14" s="1" t="s">
        <v>9</v>
      </c>
      <c r="G14" s="1" t="s">
        <v>15</v>
      </c>
      <c r="H14" s="1" t="s">
        <v>8</v>
      </c>
      <c r="I14" s="6"/>
    </row>
    <row r="15" spans="1:15" x14ac:dyDescent="0.25">
      <c r="A15" s="5">
        <v>7</v>
      </c>
      <c r="B15" s="1">
        <v>10</v>
      </c>
      <c r="C15" s="12">
        <f t="shared" si="0"/>
        <v>17</v>
      </c>
      <c r="D15" s="12">
        <v>10</v>
      </c>
      <c r="E15" s="1">
        <v>12504.45</v>
      </c>
      <c r="F15" s="1" t="s">
        <v>6</v>
      </c>
      <c r="G15" s="1" t="s">
        <v>16</v>
      </c>
      <c r="H15" s="1" t="s">
        <v>8</v>
      </c>
      <c r="I15" s="6"/>
    </row>
    <row r="16" spans="1:15" x14ac:dyDescent="0.25">
      <c r="A16" s="5">
        <v>4</v>
      </c>
      <c r="B16" s="1">
        <v>10</v>
      </c>
      <c r="C16" s="12">
        <f t="shared" si="0"/>
        <v>14</v>
      </c>
      <c r="D16" s="12">
        <v>10</v>
      </c>
      <c r="E16" s="1">
        <v>12506.45</v>
      </c>
      <c r="F16" s="1" t="s">
        <v>9</v>
      </c>
      <c r="G16" s="1" t="s">
        <v>16</v>
      </c>
      <c r="H16" s="1" t="s">
        <v>8</v>
      </c>
      <c r="I16" s="6"/>
    </row>
    <row r="17" spans="1:9" x14ac:dyDescent="0.25">
      <c r="A17" s="5">
        <v>1</v>
      </c>
      <c r="B17" s="1">
        <v>2</v>
      </c>
      <c r="C17" s="12">
        <f t="shared" si="0"/>
        <v>3</v>
      </c>
      <c r="D17" s="12">
        <v>2</v>
      </c>
      <c r="E17" s="1">
        <v>12510.9</v>
      </c>
      <c r="F17" s="1" t="s">
        <v>11</v>
      </c>
      <c r="G17" s="1" t="s">
        <v>17</v>
      </c>
      <c r="H17" s="1" t="s">
        <v>8</v>
      </c>
      <c r="I17" s="6" t="s">
        <v>18</v>
      </c>
    </row>
    <row r="18" spans="1:9" x14ac:dyDescent="0.25">
      <c r="A18" s="5">
        <v>4</v>
      </c>
      <c r="B18" s="1">
        <v>5</v>
      </c>
      <c r="C18" s="12">
        <f t="shared" si="0"/>
        <v>9</v>
      </c>
      <c r="D18" s="12">
        <v>5</v>
      </c>
      <c r="E18" s="1">
        <v>12512.9</v>
      </c>
      <c r="F18" s="1" t="s">
        <v>12</v>
      </c>
      <c r="G18" s="1" t="s">
        <v>17</v>
      </c>
      <c r="H18" s="1" t="s">
        <v>8</v>
      </c>
      <c r="I18" s="6" t="s">
        <v>18</v>
      </c>
    </row>
    <row r="19" spans="1:9" x14ac:dyDescent="0.25">
      <c r="A19" s="5">
        <v>0</v>
      </c>
      <c r="B19" s="1">
        <v>2</v>
      </c>
      <c r="C19" s="10">
        <f t="shared" si="0"/>
        <v>2</v>
      </c>
      <c r="D19" s="10">
        <v>2</v>
      </c>
      <c r="E19" s="1">
        <v>12510.45</v>
      </c>
      <c r="F19" s="1" t="s">
        <v>11</v>
      </c>
      <c r="G19" s="1" t="s">
        <v>19</v>
      </c>
      <c r="H19" s="1" t="s">
        <v>8</v>
      </c>
      <c r="I19" s="6" t="s">
        <v>18</v>
      </c>
    </row>
    <row r="20" spans="1:9" x14ac:dyDescent="0.25">
      <c r="A20" s="5">
        <v>15</v>
      </c>
      <c r="B20" s="1">
        <v>150</v>
      </c>
      <c r="C20" s="12">
        <f t="shared" si="0"/>
        <v>165</v>
      </c>
      <c r="D20" s="12">
        <v>136</v>
      </c>
      <c r="E20" s="1">
        <v>13004</v>
      </c>
      <c r="F20" s="1" t="s">
        <v>6</v>
      </c>
      <c r="G20" s="1" t="s">
        <v>20</v>
      </c>
      <c r="H20" s="1"/>
      <c r="I20" s="6" t="s">
        <v>21</v>
      </c>
    </row>
    <row r="21" spans="1:9" x14ac:dyDescent="0.25">
      <c r="A21" s="5">
        <v>30</v>
      </c>
      <c r="B21" s="1">
        <v>85</v>
      </c>
      <c r="C21" s="12">
        <f t="shared" si="0"/>
        <v>115</v>
      </c>
      <c r="D21" s="12">
        <v>71</v>
      </c>
      <c r="E21" s="1">
        <v>13006</v>
      </c>
      <c r="F21" s="1" t="s">
        <v>9</v>
      </c>
      <c r="G21" s="1" t="s">
        <v>20</v>
      </c>
      <c r="H21" s="1"/>
      <c r="I21" s="6" t="s">
        <v>21</v>
      </c>
    </row>
    <row r="22" spans="1:9" x14ac:dyDescent="0.25">
      <c r="A22" s="5">
        <v>7</v>
      </c>
      <c r="B22" s="1">
        <v>20</v>
      </c>
      <c r="C22" s="12">
        <f t="shared" si="0"/>
        <v>27</v>
      </c>
      <c r="D22" s="12">
        <v>13</v>
      </c>
      <c r="E22" s="1">
        <v>13008</v>
      </c>
      <c r="F22" s="1" t="s">
        <v>10</v>
      </c>
      <c r="G22" s="1" t="s">
        <v>20</v>
      </c>
      <c r="H22" s="1"/>
      <c r="I22" s="6" t="s">
        <v>21</v>
      </c>
    </row>
    <row r="23" spans="1:9" x14ac:dyDescent="0.25">
      <c r="A23" s="5">
        <v>15</v>
      </c>
      <c r="B23" s="1">
        <v>25</v>
      </c>
      <c r="C23" s="12">
        <f t="shared" si="0"/>
        <v>40</v>
      </c>
      <c r="D23" s="12">
        <v>21</v>
      </c>
      <c r="E23" s="1">
        <v>13010</v>
      </c>
      <c r="F23" s="1" t="s">
        <v>11</v>
      </c>
      <c r="G23" s="1" t="s">
        <v>20</v>
      </c>
      <c r="H23" s="1"/>
      <c r="I23" s="6" t="s">
        <v>21</v>
      </c>
    </row>
    <row r="24" spans="1:9" x14ac:dyDescent="0.25">
      <c r="A24" s="5">
        <v>0</v>
      </c>
      <c r="B24" s="1">
        <v>40</v>
      </c>
      <c r="C24" s="12">
        <f t="shared" si="0"/>
        <v>40</v>
      </c>
      <c r="D24" s="12">
        <v>32</v>
      </c>
      <c r="E24" s="1">
        <v>13012</v>
      </c>
      <c r="F24" s="1" t="s">
        <v>12</v>
      </c>
      <c r="G24" s="1" t="s">
        <v>20</v>
      </c>
      <c r="H24" s="1"/>
      <c r="I24" s="6" t="s">
        <v>21</v>
      </c>
    </row>
    <row r="25" spans="1:9" x14ac:dyDescent="0.25">
      <c r="A25" s="5">
        <v>0</v>
      </c>
      <c r="B25" s="1">
        <v>1</v>
      </c>
      <c r="C25" s="10">
        <f t="shared" si="0"/>
        <v>1</v>
      </c>
      <c r="D25" s="10">
        <v>1</v>
      </c>
      <c r="E25" s="1" t="s">
        <v>22</v>
      </c>
      <c r="F25" s="1" t="s">
        <v>12</v>
      </c>
      <c r="G25" s="1" t="s">
        <v>23</v>
      </c>
      <c r="H25" s="1" t="s">
        <v>8</v>
      </c>
      <c r="I25" s="6" t="s">
        <v>24</v>
      </c>
    </row>
    <row r="26" spans="1:9" x14ac:dyDescent="0.25">
      <c r="A26" s="5">
        <v>0</v>
      </c>
      <c r="B26" s="1">
        <v>3</v>
      </c>
      <c r="C26" s="10">
        <f t="shared" si="0"/>
        <v>3</v>
      </c>
      <c r="D26" s="10">
        <v>3</v>
      </c>
      <c r="E26" s="1" t="s">
        <v>22</v>
      </c>
      <c r="F26" s="1" t="s">
        <v>12</v>
      </c>
      <c r="G26" s="1" t="s">
        <v>23</v>
      </c>
      <c r="H26" s="1" t="s">
        <v>8</v>
      </c>
      <c r="I26" s="6" t="s">
        <v>25</v>
      </c>
    </row>
    <row r="27" spans="1:9" x14ac:dyDescent="0.25">
      <c r="A27" s="5">
        <v>0</v>
      </c>
      <c r="B27" s="1">
        <v>3</v>
      </c>
      <c r="C27" s="10">
        <f t="shared" si="0"/>
        <v>3</v>
      </c>
      <c r="D27" s="10">
        <v>3</v>
      </c>
      <c r="E27" s="1" t="s">
        <v>26</v>
      </c>
      <c r="F27" s="1" t="s">
        <v>11</v>
      </c>
      <c r="G27" s="1" t="s">
        <v>23</v>
      </c>
      <c r="H27" s="1" t="s">
        <v>8</v>
      </c>
      <c r="I27" s="6" t="s">
        <v>27</v>
      </c>
    </row>
    <row r="28" spans="1:9" x14ac:dyDescent="0.25">
      <c r="A28" s="5">
        <v>0</v>
      </c>
      <c r="B28" s="1">
        <v>3</v>
      </c>
      <c r="C28" s="10">
        <f t="shared" si="0"/>
        <v>3</v>
      </c>
      <c r="D28" s="10">
        <v>3</v>
      </c>
      <c r="E28" s="1" t="s">
        <v>28</v>
      </c>
      <c r="F28" s="1" t="s">
        <v>10</v>
      </c>
      <c r="G28" s="1" t="s">
        <v>23</v>
      </c>
      <c r="H28" s="1" t="s">
        <v>8</v>
      </c>
      <c r="I28" s="6" t="s">
        <v>29</v>
      </c>
    </row>
    <row r="29" spans="1:9" x14ac:dyDescent="0.25">
      <c r="A29" s="5">
        <v>0</v>
      </c>
      <c r="B29" s="1">
        <v>12</v>
      </c>
      <c r="C29" s="10">
        <f t="shared" si="0"/>
        <v>12</v>
      </c>
      <c r="D29" s="10">
        <v>12</v>
      </c>
      <c r="E29" s="1" t="s">
        <v>30</v>
      </c>
      <c r="F29" s="1" t="s">
        <v>9</v>
      </c>
      <c r="G29" s="1" t="s">
        <v>23</v>
      </c>
      <c r="H29" s="1" t="s">
        <v>8</v>
      </c>
      <c r="I29" s="6" t="s">
        <v>31</v>
      </c>
    </row>
    <row r="30" spans="1:9" x14ac:dyDescent="0.25">
      <c r="A30" s="5">
        <v>0</v>
      </c>
      <c r="B30" s="1">
        <v>24</v>
      </c>
      <c r="C30" s="10">
        <f t="shared" si="0"/>
        <v>24</v>
      </c>
      <c r="D30" s="10">
        <v>24</v>
      </c>
      <c r="E30" s="1">
        <v>15104</v>
      </c>
      <c r="F30" s="1" t="s">
        <v>6</v>
      </c>
      <c r="G30" s="1" t="s">
        <v>32</v>
      </c>
      <c r="H30" s="1" t="s">
        <v>8</v>
      </c>
      <c r="I30" s="6" t="s">
        <v>33</v>
      </c>
    </row>
    <row r="31" spans="1:9" x14ac:dyDescent="0.25">
      <c r="A31" s="5">
        <v>2</v>
      </c>
      <c r="B31" s="1">
        <v>1</v>
      </c>
      <c r="C31" s="12">
        <f t="shared" si="0"/>
        <v>3</v>
      </c>
      <c r="D31" s="12">
        <v>1</v>
      </c>
      <c r="E31" s="1">
        <v>15106</v>
      </c>
      <c r="F31" s="1" t="s">
        <v>9</v>
      </c>
      <c r="G31" s="1" t="s">
        <v>32</v>
      </c>
      <c r="H31" s="1" t="s">
        <v>8</v>
      </c>
      <c r="I31" s="6" t="s">
        <v>33</v>
      </c>
    </row>
    <row r="32" spans="1:9" x14ac:dyDescent="0.25">
      <c r="A32" s="5">
        <v>2</v>
      </c>
      <c r="B32" s="1">
        <v>2</v>
      </c>
      <c r="C32" s="12">
        <f t="shared" si="0"/>
        <v>4</v>
      </c>
      <c r="D32" s="12">
        <v>2</v>
      </c>
      <c r="E32" s="1">
        <v>15206</v>
      </c>
      <c r="F32" s="1" t="s">
        <v>9</v>
      </c>
      <c r="G32" s="1" t="s">
        <v>34</v>
      </c>
      <c r="H32" s="1" t="s">
        <v>8</v>
      </c>
      <c r="I32" s="6"/>
    </row>
    <row r="33" spans="1:9" x14ac:dyDescent="0.25">
      <c r="A33" s="5">
        <v>1</v>
      </c>
      <c r="B33" s="1">
        <v>24</v>
      </c>
      <c r="C33" s="12">
        <f t="shared" si="0"/>
        <v>25</v>
      </c>
      <c r="D33" s="12">
        <v>24</v>
      </c>
      <c r="E33" s="1">
        <v>19404</v>
      </c>
      <c r="F33" s="1" t="s">
        <v>6</v>
      </c>
      <c r="G33" s="1" t="s">
        <v>35</v>
      </c>
      <c r="H33" s="1" t="s">
        <v>8</v>
      </c>
      <c r="I33" s="6"/>
    </row>
    <row r="34" spans="1:9" x14ac:dyDescent="0.25">
      <c r="A34" s="5">
        <v>0</v>
      </c>
      <c r="B34" s="1">
        <v>1</v>
      </c>
      <c r="C34" s="10">
        <f t="shared" si="0"/>
        <v>1</v>
      </c>
      <c r="D34" s="10">
        <v>1</v>
      </c>
      <c r="E34" s="1">
        <v>19406</v>
      </c>
      <c r="F34" s="1" t="s">
        <v>9</v>
      </c>
      <c r="G34" s="1" t="s">
        <v>35</v>
      </c>
      <c r="H34" s="1" t="s">
        <v>8</v>
      </c>
      <c r="I34" s="6"/>
    </row>
    <row r="35" spans="1:9" x14ac:dyDescent="0.25">
      <c r="A35" s="5">
        <v>0</v>
      </c>
      <c r="B35" s="1">
        <v>5</v>
      </c>
      <c r="C35" s="10">
        <f t="shared" si="0"/>
        <v>5</v>
      </c>
      <c r="D35" s="10">
        <v>5</v>
      </c>
      <c r="E35" s="1">
        <v>18306</v>
      </c>
      <c r="F35" s="1" t="s">
        <v>9</v>
      </c>
      <c r="G35" s="1" t="s">
        <v>36</v>
      </c>
      <c r="H35" s="1"/>
      <c r="I35" s="6"/>
    </row>
    <row r="36" spans="1:9" ht="15.75" thickBot="1" x14ac:dyDescent="0.3">
      <c r="A36" s="7">
        <v>0</v>
      </c>
      <c r="B36" s="8">
        <v>2</v>
      </c>
      <c r="C36" s="11">
        <f t="shared" si="0"/>
        <v>2</v>
      </c>
      <c r="D36" s="11">
        <v>2</v>
      </c>
      <c r="E36" s="8">
        <v>17206</v>
      </c>
      <c r="F36" s="8" t="s">
        <v>9</v>
      </c>
      <c r="G36" s="8" t="s">
        <v>37</v>
      </c>
      <c r="H36" s="8"/>
      <c r="I36" s="9"/>
    </row>
  </sheetData>
  <mergeCells count="2">
    <mergeCell ref="A1:I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2012-12-27T21:31:14Z</dcterms:created>
  <dcterms:modified xsi:type="dcterms:W3CDTF">2012-12-27T22:00:26Z</dcterms:modified>
</cp:coreProperties>
</file>