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Cynthia</author>
  </authors>
  <commentList>
    <comment ref="N6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30% clamps
10% special
35% all other</t>
        </r>
      </text>
    </comment>
  </commentList>
</comments>
</file>

<file path=xl/sharedStrings.xml><?xml version="1.0" encoding="utf-8"?>
<sst xmlns="http://schemas.openxmlformats.org/spreadsheetml/2006/main" count="95" uniqueCount="47">
  <si>
    <t xml:space="preserve"> </t>
  </si>
  <si>
    <t>Qty</t>
  </si>
  <si>
    <t>DUCT</t>
  </si>
  <si>
    <t>Dealer</t>
  </si>
  <si>
    <t>PT #</t>
  </si>
  <si>
    <t>DIA</t>
  </si>
  <si>
    <t>Non-Std</t>
  </si>
  <si>
    <t>DESCRIPTION</t>
  </si>
  <si>
    <t>End/FL</t>
  </si>
  <si>
    <t>ADDITIONAL DESCRIPTION</t>
  </si>
  <si>
    <t>MAT</t>
  </si>
  <si>
    <t>GA</t>
  </si>
  <si>
    <t>RETURN?</t>
  </si>
  <si>
    <t>LIST EA.</t>
  </si>
  <si>
    <t>TOTAL</t>
  </si>
  <si>
    <t>Disc %</t>
  </si>
  <si>
    <t>Disc Ea</t>
  </si>
  <si>
    <t>Dsct Tot</t>
  </si>
  <si>
    <t>6"</t>
  </si>
  <si>
    <t>5' Duct</t>
  </si>
  <si>
    <t>R</t>
  </si>
  <si>
    <t>Glv</t>
  </si>
  <si>
    <t>Y</t>
  </si>
  <si>
    <t>8"</t>
  </si>
  <si>
    <t>11" Adjustable Sleeve</t>
  </si>
  <si>
    <t>w/ Buna N O-Ring</t>
  </si>
  <si>
    <t xml:space="preserve">90 deg El-1xD Stitch Welded </t>
  </si>
  <si>
    <t>90 deg Gored/Segemented El- 1D</t>
  </si>
  <si>
    <t>Gore Locked Segment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</si>
  <si>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</si>
  <si>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</si>
  <si>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</si>
  <si>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</si>
  <si>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Reducer</t>
  </si>
  <si>
    <t>NR</t>
  </si>
  <si>
    <t>Butter Fly Valve</t>
  </si>
  <si>
    <t xml:space="preserve">Total   </t>
  </si>
  <si>
    <t>Rate</t>
  </si>
  <si>
    <t>Oil Mist Caulk</t>
  </si>
  <si>
    <t>Total with adders</t>
  </si>
  <si>
    <t>Terms</t>
  </si>
  <si>
    <t>Net 30 days</t>
  </si>
  <si>
    <t>TOTAL BILLING</t>
  </si>
  <si>
    <t>Excluding freight</t>
  </si>
  <si>
    <t>PO 5759</t>
  </si>
  <si>
    <t>Duer Carolina</t>
  </si>
  <si>
    <t>8" KB to 6"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</si>
</sst>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sz val="13"/>
      <color indexed="8"/>
      <name val="Arial"/>
      <family val="2"/>
    </font>
    <font>
      <i/>
      <sz val="13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  <xf numFmtId="164" fontId="0" fillId="0" borderId="0" xfId="0" applyNumberFormat="1" applyAlignment="1">
      <alignment shrinkToFit="1"/>
    </xf>
    <xf numFmtId="0" fontId="0" fillId="0" borderId="0" xfId="0" applyFill="1" applyAlignment="1"/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center" shrinkToFit="1"/>
    </xf>
    <xf numFmtId="0" fontId="9" fillId="0" borderId="8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11" xfId="0" applyFont="1" applyFill="1" applyBorder="1"/>
    <xf numFmtId="0" fontId="14" fillId="0" borderId="12" xfId="0" applyFont="1" applyBorder="1" applyAlignment="1">
      <alignment horizontal="center"/>
    </xf>
    <xf numFmtId="1" fontId="14" fillId="0" borderId="12" xfId="0" applyNumberFormat="1" applyFont="1" applyBorder="1" applyAlignment="1">
      <alignment horizontal="left"/>
    </xf>
    <xf numFmtId="0" fontId="14" fillId="0" borderId="12" xfId="0" applyFont="1" applyBorder="1" applyAlignment="1">
      <alignment horizontal="left" wrapText="1"/>
    </xf>
    <xf numFmtId="0" fontId="14" fillId="0" borderId="12" xfId="0" applyFont="1" applyBorder="1"/>
    <xf numFmtId="0" fontId="14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2" xfId="0" applyFont="1" applyBorder="1" applyAlignment="1"/>
    <xf numFmtId="0" fontId="14" fillId="0" borderId="13" xfId="0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44" fontId="14" fillId="0" borderId="12" xfId="0" applyNumberFormat="1" applyFont="1" applyFill="1" applyBorder="1" applyAlignment="1"/>
    <xf numFmtId="44" fontId="15" fillId="0" borderId="12" xfId="0" applyNumberFormat="1" applyFont="1" applyBorder="1" applyAlignment="1"/>
    <xf numFmtId="9" fontId="11" fillId="2" borderId="17" xfId="2" applyFont="1" applyFill="1" applyBorder="1" applyAlignment="1">
      <alignment horizontal="right"/>
    </xf>
    <xf numFmtId="44" fontId="11" fillId="2" borderId="16" xfId="0" applyNumberFormat="1" applyFont="1" applyFill="1" applyBorder="1"/>
    <xf numFmtId="1" fontId="14" fillId="0" borderId="18" xfId="0" applyNumberFormat="1" applyFont="1" applyFill="1" applyBorder="1" applyAlignment="1">
      <alignment horizontal="center"/>
    </xf>
    <xf numFmtId="44" fontId="14" fillId="0" borderId="12" xfId="0" applyNumberFormat="1" applyFont="1" applyBorder="1" applyAlignment="1"/>
    <xf numFmtId="0" fontId="14" fillId="3" borderId="13" xfId="0" applyFont="1" applyFill="1" applyBorder="1" applyAlignment="1">
      <alignment horizontal="center"/>
    </xf>
    <xf numFmtId="2" fontId="14" fillId="0" borderId="12" xfId="0" applyNumberFormat="1" applyFont="1" applyBorder="1" applyAlignment="1">
      <alignment horizontal="left"/>
    </xf>
    <xf numFmtId="0" fontId="14" fillId="0" borderId="13" xfId="0" applyFont="1" applyBorder="1"/>
    <xf numFmtId="0" fontId="16" fillId="0" borderId="12" xfId="0" applyFont="1" applyFill="1" applyBorder="1"/>
    <xf numFmtId="0" fontId="14" fillId="3" borderId="13" xfId="0" applyFont="1" applyFill="1" applyBorder="1"/>
    <xf numFmtId="0" fontId="14" fillId="0" borderId="1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2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/>
    <xf numFmtId="44" fontId="8" fillId="0" borderId="0" xfId="0" applyNumberFormat="1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44" fontId="8" fillId="0" borderId="22" xfId="0" applyNumberFormat="1" applyFont="1" applyBorder="1" applyAlignment="1"/>
    <xf numFmtId="0" fontId="3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2" fontId="19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wrapText="1"/>
    </xf>
    <xf numFmtId="0" fontId="20" fillId="0" borderId="0" xfId="0" applyFont="1" applyAlignment="1">
      <alignment horizontal="center"/>
    </xf>
    <xf numFmtId="0" fontId="5" fillId="0" borderId="23" xfId="0" applyFont="1" applyBorder="1" applyAlignment="1"/>
    <xf numFmtId="165" fontId="10" fillId="0" borderId="0" xfId="2" applyNumberFormat="1" applyFont="1" applyBorder="1" applyAlignment="1">
      <alignment shrinkToFit="1"/>
    </xf>
    <xf numFmtId="44" fontId="5" fillId="0" borderId="23" xfId="1" applyFont="1" applyBorder="1" applyAlignment="1"/>
    <xf numFmtId="0" fontId="5" fillId="0" borderId="0" xfId="0" applyFont="1" applyAlignment="1">
      <alignment horizontal="center"/>
    </xf>
    <xf numFmtId="44" fontId="5" fillId="0" borderId="0" xfId="0" applyNumberFormat="1" applyFont="1" applyAlignment="1"/>
    <xf numFmtId="0" fontId="17" fillId="0" borderId="0" xfId="0" applyFont="1" applyFill="1" applyBorder="1" applyAlignment="1"/>
    <xf numFmtId="0" fontId="0" fillId="0" borderId="0" xfId="0" applyFill="1" applyBorder="1" applyAlignment="1"/>
    <xf numFmtId="44" fontId="21" fillId="0" borderId="0" xfId="0" applyNumberFormat="1" applyFont="1" applyBorder="1" applyAlignme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44" fontId="7" fillId="0" borderId="27" xfId="0" applyNumberFormat="1" applyFont="1" applyBorder="1" applyAlignment="1"/>
    <xf numFmtId="164" fontId="21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left" wrapText="1"/>
    </xf>
    <xf numFmtId="164" fontId="22" fillId="0" borderId="0" xfId="0" applyNumberFormat="1" applyFont="1" applyAlignment="1">
      <alignment horizontal="left" wrapText="1"/>
    </xf>
    <xf numFmtId="0" fontId="22" fillId="0" borderId="28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44" fontId="22" fillId="0" borderId="30" xfId="0" applyNumberFormat="1" applyFont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44" fontId="22" fillId="0" borderId="33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6">
    <dxf>
      <font>
        <condense val="0"/>
        <extend val="0"/>
        <color indexed="8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F18" sqref="F18"/>
    </sheetView>
  </sheetViews>
  <sheetFormatPr defaultRowHeight="15" x14ac:dyDescent="0.25"/>
  <cols>
    <col min="1" max="1" width="13.140625" bestFit="1" customWidth="1"/>
    <col min="2" max="2" width="11" bestFit="1" customWidth="1"/>
    <col min="3" max="3" width="5.140625" bestFit="1" customWidth="1"/>
    <col min="4" max="4" width="10.28515625" bestFit="1" customWidth="1"/>
    <col min="5" max="5" width="37.42578125" bestFit="1" customWidth="1"/>
    <col min="9" max="9" width="6.140625" bestFit="1" customWidth="1"/>
    <col min="10" max="10" width="4.5703125" bestFit="1" customWidth="1"/>
    <col min="11" max="11" width="20.28515625" bestFit="1" customWidth="1"/>
    <col min="12" max="12" width="11.42578125" bestFit="1" customWidth="1"/>
    <col min="13" max="13" width="16.140625" bestFit="1" customWidth="1"/>
    <col min="14" max="14" width="7.7109375" bestFit="1" customWidth="1"/>
    <col min="15" max="15" width="8.7109375" bestFit="1" customWidth="1"/>
    <col min="16" max="16" width="16.140625" bestFit="1" customWidth="1"/>
  </cols>
  <sheetData>
    <row r="1" spans="1:16" x14ac:dyDescent="0.25">
      <c r="A1" t="s">
        <v>44</v>
      </c>
    </row>
    <row r="2" spans="1:16" x14ac:dyDescent="0.25">
      <c r="A2" t="s">
        <v>45</v>
      </c>
    </row>
    <row r="3" spans="1:16" x14ac:dyDescent="0.25">
      <c r="A3" t="s">
        <v>0</v>
      </c>
      <c r="B3" s="3"/>
      <c r="C3" s="4"/>
      <c r="D3" s="5"/>
      <c r="E3" s="5"/>
      <c r="F3" s="6"/>
      <c r="G3" s="7"/>
      <c r="H3" s="7"/>
      <c r="I3" s="8"/>
      <c r="J3" s="8"/>
      <c r="K3" s="8"/>
      <c r="L3" s="9"/>
      <c r="M3" s="10"/>
      <c r="N3" s="8"/>
      <c r="O3" t="s">
        <v>0</v>
      </c>
    </row>
    <row r="4" spans="1:16" ht="15.75" thickBot="1" x14ac:dyDescent="0.3">
      <c r="B4" s="11"/>
      <c r="C4" s="4"/>
      <c r="F4" s="6"/>
      <c r="G4" s="7"/>
      <c r="H4" s="7"/>
      <c r="I4" s="8"/>
      <c r="J4" s="8"/>
      <c r="K4" s="8"/>
      <c r="L4" s="9"/>
      <c r="M4" s="10"/>
    </row>
    <row r="5" spans="1:16" ht="27.75" thickTop="1" thickBot="1" x14ac:dyDescent="0.45">
      <c r="A5" s="1">
        <v>1</v>
      </c>
      <c r="B5" s="12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 t="s">
        <v>3</v>
      </c>
      <c r="O5" s="14"/>
      <c r="P5" s="15"/>
    </row>
    <row r="6" spans="1:16" ht="17.25" thickTop="1" thickBot="1" x14ac:dyDescent="0.3">
      <c r="A6" s="2" t="s">
        <v>1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  <c r="G6" s="18" t="s">
        <v>9</v>
      </c>
      <c r="H6" s="19"/>
      <c r="I6" s="16" t="s">
        <v>10</v>
      </c>
      <c r="J6" s="16" t="s">
        <v>11</v>
      </c>
      <c r="K6" s="17" t="s">
        <v>12</v>
      </c>
      <c r="L6" s="20" t="s">
        <v>13</v>
      </c>
      <c r="M6" s="21" t="s">
        <v>14</v>
      </c>
      <c r="N6" s="22" t="s">
        <v>15</v>
      </c>
      <c r="O6" s="23" t="s">
        <v>16</v>
      </c>
      <c r="P6" s="24" t="s">
        <v>17</v>
      </c>
    </row>
    <row r="7" spans="1:16" ht="16.5" x14ac:dyDescent="0.25">
      <c r="A7" s="25">
        <v>1</v>
      </c>
      <c r="B7" s="26">
        <v>10006</v>
      </c>
      <c r="C7" s="25" t="s">
        <v>18</v>
      </c>
      <c r="D7" s="27" t="s">
        <v>0</v>
      </c>
      <c r="E7" s="28" t="s">
        <v>19</v>
      </c>
      <c r="F7" s="25" t="s">
        <v>20</v>
      </c>
      <c r="G7" s="29"/>
      <c r="H7" s="30"/>
      <c r="I7" s="31" t="s">
        <v>21</v>
      </c>
      <c r="J7" s="32">
        <v>24</v>
      </c>
      <c r="K7" s="33" t="s">
        <v>22</v>
      </c>
      <c r="L7" s="34">
        <v>33</v>
      </c>
      <c r="M7" s="35">
        <v>33</v>
      </c>
      <c r="N7" s="36">
        <v>0.35</v>
      </c>
      <c r="O7" s="37">
        <v>21.45</v>
      </c>
      <c r="P7" s="37">
        <v>21.45</v>
      </c>
    </row>
    <row r="8" spans="1:16" ht="16.5" x14ac:dyDescent="0.25">
      <c r="A8" s="25">
        <v>3</v>
      </c>
      <c r="B8" s="26">
        <v>10008</v>
      </c>
      <c r="C8" s="25" t="s">
        <v>23</v>
      </c>
      <c r="D8" s="27" t="s">
        <v>0</v>
      </c>
      <c r="E8" s="28" t="s">
        <v>19</v>
      </c>
      <c r="F8" s="25" t="s">
        <v>20</v>
      </c>
      <c r="G8" s="29"/>
      <c r="H8" s="30"/>
      <c r="I8" s="31" t="s">
        <v>21</v>
      </c>
      <c r="J8" s="32">
        <v>22</v>
      </c>
      <c r="K8" s="38" t="s">
        <v>22</v>
      </c>
      <c r="L8" s="34">
        <v>45.4</v>
      </c>
      <c r="M8" s="39">
        <v>136.19999999999999</v>
      </c>
      <c r="N8" s="36">
        <v>0.35</v>
      </c>
      <c r="O8" s="37">
        <v>29.51</v>
      </c>
      <c r="P8" s="37">
        <v>88.53</v>
      </c>
    </row>
    <row r="9" spans="1:16" ht="16.5" x14ac:dyDescent="0.25">
      <c r="A9" s="25">
        <v>2</v>
      </c>
      <c r="B9" s="26">
        <v>11006</v>
      </c>
      <c r="C9" s="25" t="s">
        <v>18</v>
      </c>
      <c r="D9" s="27" t="s">
        <v>0</v>
      </c>
      <c r="E9" s="28" t="s">
        <v>24</v>
      </c>
      <c r="F9" s="25" t="s">
        <v>20</v>
      </c>
      <c r="G9" s="29" t="s">
        <v>25</v>
      </c>
      <c r="H9" s="30"/>
      <c r="I9" s="31"/>
      <c r="J9" s="40"/>
      <c r="K9" s="38" t="s">
        <v>22</v>
      </c>
      <c r="L9" s="34">
        <v>14.9</v>
      </c>
      <c r="M9" s="39">
        <v>29.8</v>
      </c>
      <c r="N9" s="36">
        <v>0.35</v>
      </c>
      <c r="O9" s="37">
        <v>9.69</v>
      </c>
      <c r="P9" s="37">
        <v>19.38</v>
      </c>
    </row>
    <row r="10" spans="1:16" ht="16.5" x14ac:dyDescent="0.25">
      <c r="A10" s="25">
        <v>2</v>
      </c>
      <c r="B10" s="26">
        <v>11008</v>
      </c>
      <c r="C10" s="25" t="s">
        <v>23</v>
      </c>
      <c r="D10" s="27" t="s">
        <v>0</v>
      </c>
      <c r="E10" s="28" t="s">
        <v>24</v>
      </c>
      <c r="F10" s="25" t="s">
        <v>20</v>
      </c>
      <c r="G10" s="29" t="s">
        <v>25</v>
      </c>
      <c r="H10" s="30"/>
      <c r="I10" s="31"/>
      <c r="J10" s="40"/>
      <c r="K10" s="38" t="s">
        <v>22</v>
      </c>
      <c r="L10" s="34">
        <v>18.399999999999999</v>
      </c>
      <c r="M10" s="39">
        <v>36.799999999999997</v>
      </c>
      <c r="N10" s="36">
        <v>0.35</v>
      </c>
      <c r="O10" s="37">
        <v>11.96</v>
      </c>
      <c r="P10" s="37">
        <v>23.92</v>
      </c>
    </row>
    <row r="11" spans="1:16" ht="16.5" x14ac:dyDescent="0.25">
      <c r="A11" s="25">
        <v>1</v>
      </c>
      <c r="B11" s="41">
        <v>12506.9</v>
      </c>
      <c r="C11" s="25" t="s">
        <v>18</v>
      </c>
      <c r="D11" s="27" t="s">
        <v>0</v>
      </c>
      <c r="E11" s="28" t="s">
        <v>26</v>
      </c>
      <c r="F11" s="25" t="s">
        <v>20</v>
      </c>
      <c r="G11" s="29"/>
      <c r="H11" s="30"/>
      <c r="I11" s="31" t="s">
        <v>21</v>
      </c>
      <c r="J11" s="42">
        <v>22</v>
      </c>
      <c r="K11" s="38" t="s">
        <v>22</v>
      </c>
      <c r="L11" s="34">
        <v>56.4</v>
      </c>
      <c r="M11" s="39">
        <v>56.4</v>
      </c>
      <c r="N11" s="36">
        <v>0.35</v>
      </c>
      <c r="O11" s="37">
        <v>36.659999999999997</v>
      </c>
      <c r="P11" s="37">
        <v>36.659999999999997</v>
      </c>
    </row>
    <row r="12" spans="1:16" ht="16.5" x14ac:dyDescent="0.25">
      <c r="A12" s="25">
        <v>1</v>
      </c>
      <c r="B12" s="41">
        <v>12508.9</v>
      </c>
      <c r="C12" s="25" t="s">
        <v>23</v>
      </c>
      <c r="D12" s="27" t="s">
        <v>0</v>
      </c>
      <c r="E12" s="28" t="s">
        <v>27</v>
      </c>
      <c r="F12" s="25" t="s">
        <v>20</v>
      </c>
      <c r="G12" s="29" t="s">
        <v>28</v>
      </c>
      <c r="H12" s="30"/>
      <c r="I12" s="31" t="s">
        <v>21</v>
      </c>
      <c r="J12" s="42">
        <v>20</v>
      </c>
      <c r="K12" s="38" t="s">
        <v>22</v>
      </c>
      <c r="L12" s="34">
        <v>112.7</v>
      </c>
      <c r="M12" s="39">
        <v>112.7</v>
      </c>
      <c r="N12" s="36">
        <v>0.35</v>
      </c>
      <c r="O12" s="37">
        <v>73.260000000000005</v>
      </c>
      <c r="P12" s="37">
        <v>73.260000000000005</v>
      </c>
    </row>
    <row r="13" spans="1:16" ht="16.5" x14ac:dyDescent="0.25">
      <c r="A13" s="25">
        <v>6</v>
      </c>
      <c r="B13" s="27">
        <v>13006</v>
      </c>
      <c r="C13" s="25" t="s">
        <v>18</v>
      </c>
      <c r="D13" s="27" t="s">
        <v>0</v>
      </c>
      <c r="E13" s="43" t="s">
        <v>29</v>
      </c>
      <c r="F13" s="25"/>
      <c r="G13" s="29" t="s">
        <v>30</v>
      </c>
      <c r="H13" s="30"/>
      <c r="I13" s="31" t="s">
        <v>31</v>
      </c>
      <c r="J13" s="44" t="s">
        <v>32</v>
      </c>
      <c r="K13" s="33" t="s">
        <v>22</v>
      </c>
      <c r="L13" s="34">
        <v>9.1999999999999993</v>
      </c>
      <c r="M13" s="35">
        <v>55.199999999999996</v>
      </c>
      <c r="N13" s="36">
        <v>0.3</v>
      </c>
      <c r="O13" s="37">
        <v>6.44</v>
      </c>
      <c r="P13" s="37">
        <v>38.64</v>
      </c>
    </row>
    <row r="14" spans="1:16" ht="16.5" x14ac:dyDescent="0.25">
      <c r="A14" s="25">
        <v>12</v>
      </c>
      <c r="B14" s="27">
        <v>13008</v>
      </c>
      <c r="C14" s="25" t="s">
        <v>23</v>
      </c>
      <c r="D14" s="27" t="s">
        <v>0</v>
      </c>
      <c r="E14" s="43" t="s">
        <v>29</v>
      </c>
      <c r="F14" s="25"/>
      <c r="G14" s="29" t="s">
        <v>30</v>
      </c>
      <c r="H14" s="30"/>
      <c r="I14" s="31" t="s">
        <v>31</v>
      </c>
      <c r="J14" s="44" t="s">
        <v>32</v>
      </c>
      <c r="K14" s="38" t="s">
        <v>22</v>
      </c>
      <c r="L14" s="34">
        <v>9.9</v>
      </c>
      <c r="M14" s="39">
        <v>118.80000000000001</v>
      </c>
      <c r="N14" s="36">
        <v>0.3</v>
      </c>
      <c r="O14" s="37">
        <v>6.93</v>
      </c>
      <c r="P14" s="37">
        <v>83.16</v>
      </c>
    </row>
    <row r="15" spans="1:16" ht="16.5" x14ac:dyDescent="0.25">
      <c r="A15" s="25">
        <v>1</v>
      </c>
      <c r="B15" s="26">
        <v>16008</v>
      </c>
      <c r="C15" s="25" t="s">
        <v>23</v>
      </c>
      <c r="D15" s="27" t="s">
        <v>0</v>
      </c>
      <c r="E15" s="28" t="s">
        <v>33</v>
      </c>
      <c r="F15" s="25" t="s">
        <v>20</v>
      </c>
      <c r="G15" s="29" t="s">
        <v>46</v>
      </c>
      <c r="H15" s="30"/>
      <c r="I15" s="31" t="s">
        <v>21</v>
      </c>
      <c r="J15" s="42">
        <v>18</v>
      </c>
      <c r="K15" s="45" t="s">
        <v>34</v>
      </c>
      <c r="L15" s="34">
        <v>47.8</v>
      </c>
      <c r="M15" s="39">
        <v>47.8</v>
      </c>
      <c r="N15" s="36">
        <v>0.35</v>
      </c>
      <c r="O15" s="37">
        <v>31.07</v>
      </c>
      <c r="P15" s="37">
        <v>31.07</v>
      </c>
    </row>
    <row r="16" spans="1:16" ht="17.25" thickBot="1" x14ac:dyDescent="0.3">
      <c r="A16" s="25">
        <v>1</v>
      </c>
      <c r="B16" s="26">
        <v>19406</v>
      </c>
      <c r="C16" s="25" t="s">
        <v>18</v>
      </c>
      <c r="D16" s="27" t="s">
        <v>0</v>
      </c>
      <c r="E16" s="28" t="s">
        <v>35</v>
      </c>
      <c r="F16" s="25" t="s">
        <v>20</v>
      </c>
      <c r="G16" s="29"/>
      <c r="H16" s="30"/>
      <c r="I16" s="31" t="s">
        <v>21</v>
      </c>
      <c r="J16" s="42">
        <v>18</v>
      </c>
      <c r="K16" s="38" t="s">
        <v>22</v>
      </c>
      <c r="L16" s="34">
        <v>60.9</v>
      </c>
      <c r="M16" s="39">
        <v>60.9</v>
      </c>
      <c r="N16" s="36">
        <v>0.35</v>
      </c>
      <c r="O16" s="37">
        <v>39.590000000000003</v>
      </c>
      <c r="P16" s="37">
        <v>39.590000000000003</v>
      </c>
    </row>
    <row r="17" spans="1:16" ht="16.5" thickBot="1" x14ac:dyDescent="0.3">
      <c r="A17" s="46"/>
      <c r="B17" s="48"/>
      <c r="C17" s="49"/>
      <c r="D17" s="50"/>
      <c r="E17" s="50"/>
      <c r="F17" s="51"/>
      <c r="G17" s="52"/>
      <c r="H17" s="49"/>
      <c r="I17" s="53"/>
      <c r="J17" s="54"/>
      <c r="K17" s="55" t="s">
        <v>36</v>
      </c>
      <c r="L17" s="56"/>
      <c r="M17" s="57">
        <v>687.59999999999991</v>
      </c>
      <c r="N17" s="58"/>
      <c r="O17" s="58"/>
      <c r="P17" s="57">
        <v>455.65999999999997</v>
      </c>
    </row>
    <row r="18" spans="1:16" ht="18" x14ac:dyDescent="0.25">
      <c r="A18" s="47"/>
      <c r="B18" s="59"/>
      <c r="C18" s="60"/>
      <c r="D18" s="61"/>
      <c r="E18" s="61"/>
      <c r="F18" s="62"/>
      <c r="G18" s="63"/>
      <c r="H18" s="64" t="s">
        <v>0</v>
      </c>
      <c r="I18" s="64"/>
      <c r="J18" s="64"/>
      <c r="K18" s="65" t="s">
        <v>37</v>
      </c>
      <c r="L18" s="66" t="s">
        <v>0</v>
      </c>
      <c r="M18" s="67">
        <v>0</v>
      </c>
    </row>
    <row r="19" spans="1:16" x14ac:dyDescent="0.25">
      <c r="B19" s="11"/>
      <c r="C19" s="4"/>
      <c r="F19" s="6"/>
      <c r="G19" s="5"/>
      <c r="H19" s="5"/>
      <c r="I19" s="68" t="s">
        <v>38</v>
      </c>
      <c r="J19" s="68"/>
      <c r="K19" s="68"/>
      <c r="L19" s="68"/>
      <c r="M19" s="69">
        <v>68.759999999999991</v>
      </c>
    </row>
    <row r="20" spans="1:16" ht="18" x14ac:dyDescent="0.25">
      <c r="B20" s="11"/>
      <c r="C20" s="4"/>
      <c r="F20" s="6"/>
      <c r="G20" s="5"/>
      <c r="H20" s="5"/>
      <c r="I20" s="8"/>
      <c r="J20" s="9"/>
      <c r="K20" s="70" t="s">
        <v>39</v>
      </c>
      <c r="L20" s="71"/>
      <c r="M20" s="72">
        <v>756.3599999999999</v>
      </c>
    </row>
    <row r="21" spans="1:16" ht="16.5" thickBot="1" x14ac:dyDescent="0.3">
      <c r="B21" s="73">
        <v>0</v>
      </c>
      <c r="C21" s="74"/>
      <c r="D21" s="75"/>
      <c r="F21" s="6"/>
      <c r="G21" s="5"/>
      <c r="H21" s="5"/>
      <c r="I21" s="8"/>
      <c r="J21" s="9"/>
      <c r="K21" s="76"/>
      <c r="L21" s="76"/>
      <c r="M21" s="77"/>
    </row>
    <row r="22" spans="1:16" ht="23.25" x14ac:dyDescent="0.35">
      <c r="B22" s="78" t="s">
        <v>40</v>
      </c>
      <c r="C22" s="79" t="s">
        <v>41</v>
      </c>
      <c r="D22" s="79"/>
      <c r="E22" s="79"/>
      <c r="F22" s="79"/>
      <c r="G22" s="80"/>
      <c r="H22" s="5"/>
      <c r="I22" s="8"/>
      <c r="J22" s="9"/>
      <c r="K22" s="81" t="s">
        <v>42</v>
      </c>
      <c r="L22" s="82"/>
      <c r="M22" s="83">
        <v>756.3599999999999</v>
      </c>
      <c r="P22" s="83">
        <v>524.41999999999996</v>
      </c>
    </row>
    <row r="23" spans="1:16" ht="15.75" customHeight="1" thickBot="1" x14ac:dyDescent="0.3">
      <c r="B23" s="11"/>
      <c r="C23" s="4"/>
      <c r="F23" s="6"/>
      <c r="G23" s="5"/>
      <c r="H23" s="5"/>
      <c r="I23" s="8"/>
      <c r="J23" s="9"/>
      <c r="K23" s="84" t="s">
        <v>43</v>
      </c>
      <c r="L23" s="85"/>
      <c r="M23" s="86"/>
      <c r="P23" s="86"/>
    </row>
  </sheetData>
  <mergeCells count="22">
    <mergeCell ref="C22:F22"/>
    <mergeCell ref="K22:L22"/>
    <mergeCell ref="M22:M23"/>
    <mergeCell ref="P22:P23"/>
    <mergeCell ref="K23:L23"/>
    <mergeCell ref="G15:H15"/>
    <mergeCell ref="G16:H16"/>
    <mergeCell ref="K17:L17"/>
    <mergeCell ref="H18:J18"/>
    <mergeCell ref="I19:L19"/>
    <mergeCell ref="B21:D21"/>
    <mergeCell ref="G9:H9"/>
    <mergeCell ref="G10:H10"/>
    <mergeCell ref="G11:H11"/>
    <mergeCell ref="G12:H12"/>
    <mergeCell ref="G13:H13"/>
    <mergeCell ref="G14:H14"/>
    <mergeCell ref="B5:M5"/>
    <mergeCell ref="N5:P5"/>
    <mergeCell ref="G6:H6"/>
    <mergeCell ref="G7:H7"/>
    <mergeCell ref="G8:H8"/>
  </mergeCells>
  <conditionalFormatting sqref="I3:M3 B3">
    <cfRule type="cellIs" dxfId="7" priority="8" stopIfTrue="1" operator="equal">
      <formula>0</formula>
    </cfRule>
  </conditionalFormatting>
  <conditionalFormatting sqref="N7:N16">
    <cfRule type="cellIs" dxfId="6" priority="7" stopIfTrue="1" operator="lessThan">
      <formula>"$Y$3904"</formula>
    </cfRule>
  </conditionalFormatting>
  <conditionalFormatting sqref="L18">
    <cfRule type="expression" dxfId="5" priority="1" stopIfTrue="1">
      <formula>#REF!="Metal Surcharge*"</formula>
    </cfRule>
  </conditionalFormatting>
  <conditionalFormatting sqref="I19:L19">
    <cfRule type="expression" dxfId="4" priority="3" stopIfTrue="1">
      <formula>$W$3908&gt;0</formula>
    </cfRule>
  </conditionalFormatting>
  <conditionalFormatting sqref="M19">
    <cfRule type="expression" dxfId="3" priority="4" stopIfTrue="1">
      <formula>$W$3908&gt;0</formula>
    </cfRule>
  </conditionalFormatting>
  <conditionalFormatting sqref="K18">
    <cfRule type="expression" dxfId="2" priority="5" stopIfTrue="1">
      <formula>$J$3903="Metal Surcharge*"</formula>
    </cfRule>
  </conditionalFormatting>
  <conditionalFormatting sqref="M18">
    <cfRule type="cellIs" dxfId="1" priority="6" stopIfTrue="1" operator="greaterThan">
      <formula>0</formula>
    </cfRule>
  </conditionalFormatting>
  <conditionalFormatting sqref="K20">
    <cfRule type="expression" dxfId="0" priority="9" stopIfTrue="1">
      <formula>(#REF!+#REF!)&gt;0</formula>
    </cfRule>
  </conditionalFormatting>
  <pageMargins left="0.7" right="0.7" top="0.75" bottom="0.75" header="0.3" footer="0.3"/>
  <pageSetup scale="6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cp:lastPrinted>2013-01-30T19:09:50Z</cp:lastPrinted>
  <dcterms:created xsi:type="dcterms:W3CDTF">2013-01-30T19:08:20Z</dcterms:created>
  <dcterms:modified xsi:type="dcterms:W3CDTF">2013-01-30T19:11:14Z</dcterms:modified>
</cp:coreProperties>
</file>