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8" windowWidth="15600" windowHeight="11316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/>
  <c r="B41" i="2"/>
  <c r="B32" i="2"/>
  <c r="B35" i="2" s="1"/>
  <c r="E23" i="2"/>
  <c r="E22" i="2"/>
  <c r="E24" i="2" s="1"/>
  <c r="E17" i="2"/>
  <c r="E20" i="2" s="1"/>
  <c r="E9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43" i="2" l="1"/>
</calcChain>
</file>

<file path=xl/sharedStrings.xml><?xml version="1.0" encoding="utf-8"?>
<sst xmlns="http://schemas.openxmlformats.org/spreadsheetml/2006/main" count="94" uniqueCount="68">
  <si>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</si>
  <si>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</si>
  <si>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</si>
  <si>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</si>
  <si>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</si>
  <si>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</si>
  <si>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</si>
  <si>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</si>
  <si>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</si>
  <si>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</si>
  <si>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</si>
  <si>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</si>
  <si>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</si>
  <si>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</si>
  <si>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</si>
  <si>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</si>
  <si>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</si>
  <si>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</si>
  <si>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</si>
  <si>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</si>
  <si>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</si>
  <si>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</si>
  <si>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</si>
  <si>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</si>
  <si>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</si>
  <si>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</si>
  <si>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</si>
  <si>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</si>
  <si>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</si>
  <si>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</si>
  <si>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</si>
  <si>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</si>
  <si>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</si>
  <si>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</si>
  <si>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</si>
  <si>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</si>
  <si>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</si>
  <si>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</si>
  <si>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</si>
  <si>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</si>
  <si>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</si>
  <si>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</si>
  <si>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</si>
  <si>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</si>
  <si>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</si>
  <si>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</si>
  <si>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</si>
  <si>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</si>
  <si>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</si>
  <si>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</si>
  <si>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</si>
  <si>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</si>
  <si>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</si>
  <si>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</si>
  <si>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</si>
  <si>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</si>
  <si>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</si>
  <si>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</si>
  <si>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</si>
  <si>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</si>
  <si>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</si>
  <si>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</si>
  <si>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Bonney Forge</t>
  </si>
  <si>
    <t>Mike C.</t>
  </si>
  <si>
    <t>WWB</t>
  </si>
  <si>
    <t>Gripples, Etc.</t>
  </si>
  <si>
    <t>Jacob Tubing</t>
  </si>
  <si>
    <t>Plenum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</si>
</sst>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4.4" x14ac:dyDescent="0.3"/>
  <cols>
    <col min="1" max="1" width="22" customWidth="1"/>
    <col min="2" max="2" width="31.6640625" customWidth="1"/>
    <col min="3" max="3" width="12.88671875" customWidth="1"/>
    <col min="4" max="4" width="14.6640625" customWidth="1"/>
    <col min="5" max="5" width="17.6640625" style="7" customWidth="1"/>
    <col min="6" max="6" width="14.44140625" style="7" customWidth="1"/>
    <col min="7" max="8" width="13.88671875" style="7" customWidth="1"/>
    <col min="9" max="9" width="13.5546875" style="7" customWidth="1"/>
    <col min="10" max="11" width="11.88671875" style="7" customWidth="1"/>
    <col min="12" max="12" width="9.109375" style="7" customWidth="1"/>
    <col min="13" max="13" width="10" style="7" customWidth="1"/>
    <col min="14" max="14" width="16.5546875" customWidth="1"/>
    <col min="15" max="15" width="11" customWidth="1"/>
    <col min="16" max="16" width="11.664062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ht="15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ht="15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ht="15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ht="15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ht="15" x14ac:dyDescent="0.25">
      <c r="C8" s="7"/>
      <c r="D8" s="7"/>
      <c r="J8" s="11"/>
      <c r="K8" s="12"/>
      <c r="L8" s="12"/>
      <c r="M8" s="13"/>
      <c r="O8" s="39"/>
      <c r="P8" s="36"/>
    </row>
    <row r="9" spans="1:16" ht="15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ht="15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ht="15" x14ac:dyDescent="0.25">
      <c r="D11" s="7"/>
      <c r="J11" s="11"/>
      <c r="K11" s="12"/>
      <c r="L11" s="12"/>
      <c r="M11" s="13"/>
      <c r="O11" s="39"/>
      <c r="P11" s="36"/>
    </row>
    <row r="12" spans="1:16" ht="15" x14ac:dyDescent="0.25">
      <c r="D12" s="7"/>
      <c r="J12" s="11"/>
      <c r="K12" s="12"/>
      <c r="L12" s="12"/>
      <c r="M12" s="13"/>
      <c r="O12" s="39"/>
      <c r="P12" s="36"/>
    </row>
    <row r="13" spans="1:16" ht="15" x14ac:dyDescent="0.25">
      <c r="D13" s="7"/>
      <c r="J13" s="11"/>
      <c r="K13" s="12"/>
      <c r="L13" s="12"/>
      <c r="M13" s="13"/>
      <c r="O13" s="39"/>
      <c r="P13" s="36"/>
    </row>
    <row r="14" spans="1:16" ht="15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ht="15" x14ac:dyDescent="0.25">
      <c r="J18" s="11"/>
      <c r="K18" s="12"/>
      <c r="L18" s="12"/>
      <c r="M18" s="13"/>
      <c r="O18" s="39"/>
      <c r="P18" s="36"/>
    </row>
    <row r="19" spans="1:16" ht="15" x14ac:dyDescent="0.25">
      <c r="J19" s="11"/>
      <c r="K19" s="12"/>
      <c r="L19" s="12"/>
      <c r="M19" s="13"/>
      <c r="O19" s="39"/>
      <c r="P19" s="36"/>
    </row>
    <row r="20" spans="1:16" ht="15" x14ac:dyDescent="0.25">
      <c r="J20" s="11"/>
      <c r="K20" s="12"/>
      <c r="L20" s="12"/>
      <c r="M20" s="13"/>
      <c r="O20" s="39"/>
      <c r="P20" s="36"/>
    </row>
    <row r="21" spans="1:16" ht="15" x14ac:dyDescent="0.25">
      <c r="J21" s="11"/>
      <c r="K21" s="12"/>
      <c r="L21" s="12"/>
      <c r="M21" s="13"/>
      <c r="O21" s="39"/>
      <c r="P21" s="36"/>
    </row>
    <row r="22" spans="1:16" ht="15" x14ac:dyDescent="0.25">
      <c r="J22" s="11"/>
      <c r="K22" s="12"/>
      <c r="L22" s="12"/>
      <c r="M22" s="13"/>
      <c r="O22" s="39"/>
      <c r="P22" s="36"/>
    </row>
    <row r="23" spans="1:16" ht="15" x14ac:dyDescent="0.25">
      <c r="J23" s="11"/>
      <c r="K23" s="12"/>
      <c r="L23" s="12"/>
      <c r="M23" s="13"/>
      <c r="O23" s="39"/>
      <c r="P23" s="36"/>
    </row>
    <row r="24" spans="1:16" ht="15" x14ac:dyDescent="0.25">
      <c r="J24" s="11"/>
      <c r="K24" s="12"/>
      <c r="L24" s="12"/>
      <c r="M24" s="13"/>
      <c r="O24" s="39"/>
      <c r="P24" s="36"/>
    </row>
    <row r="25" spans="1:16" ht="15" x14ac:dyDescent="0.25">
      <c r="J25" s="11"/>
      <c r="K25" s="12"/>
      <c r="L25" s="12"/>
      <c r="M25" s="13"/>
      <c r="O25" s="39"/>
      <c r="P25" s="36"/>
    </row>
    <row r="26" spans="1:16" ht="15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" thickTop="1" x14ac:dyDescent="0.3">
      <c r="A29" s="1" t="s">
        <v>19</v>
      </c>
      <c r="J29" s="11"/>
      <c r="K29" s="12"/>
      <c r="L29" s="12"/>
      <c r="M29" s="13"/>
      <c r="O29" s="39"/>
      <c r="P29" s="36"/>
    </row>
    <row r="30" spans="1:16" x14ac:dyDescent="0.3">
      <c r="J30" s="11"/>
      <c r="K30" s="12"/>
      <c r="L30" s="12"/>
      <c r="M30" s="13"/>
      <c r="O30" s="39"/>
      <c r="P30" s="36"/>
    </row>
    <row r="31" spans="1:16" x14ac:dyDescent="0.3">
      <c r="J31" s="11"/>
      <c r="K31" s="12"/>
      <c r="L31" s="12"/>
      <c r="M31" s="13"/>
      <c r="O31" s="39"/>
      <c r="P31" s="36"/>
    </row>
    <row r="32" spans="1:16" x14ac:dyDescent="0.3">
      <c r="J32" s="11"/>
      <c r="K32" s="12"/>
      <c r="L32" s="12"/>
      <c r="M32" s="13"/>
      <c r="O32" s="39"/>
      <c r="P32" s="36"/>
    </row>
    <row r="33" spans="1:16" x14ac:dyDescent="0.3">
      <c r="J33" s="11"/>
      <c r="K33" s="12"/>
      <c r="L33" s="12"/>
      <c r="M33" s="13"/>
      <c r="O33" s="39"/>
      <c r="P33" s="36"/>
    </row>
    <row r="34" spans="1:16" x14ac:dyDescent="0.3">
      <c r="J34" s="11"/>
      <c r="K34" s="12"/>
      <c r="L34" s="12"/>
      <c r="M34" s="13"/>
      <c r="O34" s="39"/>
      <c r="P34" s="36"/>
    </row>
    <row r="35" spans="1:16" x14ac:dyDescent="0.3">
      <c r="J35" s="11"/>
      <c r="K35" s="12"/>
      <c r="L35" s="12"/>
      <c r="M35" s="13"/>
      <c r="O35" s="39"/>
      <c r="P35" s="36"/>
    </row>
    <row r="36" spans="1:16" x14ac:dyDescent="0.3">
      <c r="J36" s="11"/>
      <c r="K36" s="12"/>
      <c r="L36" s="12"/>
      <c r="M36" s="13"/>
      <c r="O36" s="39"/>
      <c r="P36" s="36"/>
    </row>
    <row r="37" spans="1:16" x14ac:dyDescent="0.3">
      <c r="J37" s="11"/>
      <c r="K37" s="12"/>
      <c r="L37" s="12"/>
      <c r="M37" s="13"/>
      <c r="O37" s="39"/>
      <c r="P37" s="36"/>
    </row>
    <row r="38" spans="1:16" x14ac:dyDescent="0.3">
      <c r="J38" s="11"/>
      <c r="K38" s="12"/>
      <c r="L38" s="12"/>
      <c r="M38" s="13"/>
      <c r="O38" s="39"/>
      <c r="P38" s="36"/>
    </row>
    <row r="39" spans="1:16" ht="15" thickBot="1" x14ac:dyDescent="0.35">
      <c r="J39" s="11"/>
      <c r="K39" s="12"/>
      <c r="L39" s="12"/>
      <c r="M39" s="13"/>
      <c r="O39" s="39"/>
      <c r="P39" s="36"/>
    </row>
    <row r="40" spans="1:16" ht="19.2" thickTop="1" thickBot="1" x14ac:dyDescent="0.4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" thickTop="1" x14ac:dyDescent="0.3">
      <c r="A41" s="1" t="s">
        <v>20</v>
      </c>
      <c r="J41" s="11"/>
      <c r="K41" s="12"/>
      <c r="L41" s="12"/>
      <c r="M41" s="13"/>
      <c r="O41" s="39"/>
      <c r="P41" s="36"/>
    </row>
    <row r="42" spans="1:16" x14ac:dyDescent="0.3">
      <c r="J42" s="11"/>
      <c r="K42" s="12"/>
      <c r="L42" s="12"/>
      <c r="M42" s="13"/>
      <c r="O42" s="39"/>
      <c r="P42" s="36"/>
    </row>
    <row r="43" spans="1:16" x14ac:dyDescent="0.3">
      <c r="J43" s="11"/>
      <c r="K43" s="12"/>
      <c r="L43" s="12"/>
      <c r="M43" s="13"/>
      <c r="O43" s="39"/>
      <c r="P43" s="36"/>
    </row>
    <row r="44" spans="1:16" x14ac:dyDescent="0.3">
      <c r="J44" s="11"/>
      <c r="K44" s="12"/>
      <c r="L44" s="12"/>
      <c r="M44" s="13"/>
      <c r="O44" s="39"/>
      <c r="P44" s="36"/>
    </row>
    <row r="45" spans="1:16" x14ac:dyDescent="0.3">
      <c r="J45" s="11"/>
      <c r="K45" s="12"/>
      <c r="L45" s="12"/>
      <c r="M45" s="13"/>
      <c r="O45" s="39"/>
      <c r="P45" s="36"/>
    </row>
    <row r="46" spans="1:16" x14ac:dyDescent="0.3">
      <c r="J46" s="11"/>
      <c r="K46" s="12"/>
      <c r="L46" s="12"/>
      <c r="M46" s="13"/>
      <c r="O46" s="39"/>
      <c r="P46" s="36"/>
    </row>
    <row r="47" spans="1:16" x14ac:dyDescent="0.3">
      <c r="J47" s="11"/>
      <c r="K47" s="12"/>
      <c r="L47" s="12"/>
      <c r="M47" s="13"/>
      <c r="O47" s="39"/>
      <c r="P47" s="36"/>
    </row>
    <row r="48" spans="1:16" x14ac:dyDescent="0.3">
      <c r="J48" s="11"/>
      <c r="K48" s="12"/>
      <c r="L48" s="12"/>
      <c r="M48" s="13"/>
      <c r="O48" s="39"/>
      <c r="P48" s="36"/>
    </row>
    <row r="49" spans="1:16" x14ac:dyDescent="0.3">
      <c r="J49" s="11"/>
      <c r="K49" s="12"/>
      <c r="L49" s="12"/>
      <c r="M49" s="13"/>
      <c r="O49" s="39"/>
      <c r="P49" s="36"/>
    </row>
    <row r="50" spans="1:16" x14ac:dyDescent="0.3">
      <c r="J50" s="11"/>
      <c r="K50" s="12"/>
      <c r="L50" s="12"/>
      <c r="M50" s="13"/>
      <c r="O50" s="39"/>
      <c r="P50" s="36"/>
    </row>
    <row r="51" spans="1:16" ht="15" thickBot="1" x14ac:dyDescent="0.35">
      <c r="J51" s="11"/>
      <c r="K51" s="12"/>
      <c r="L51" s="12"/>
      <c r="M51" s="13"/>
      <c r="O51" s="39"/>
      <c r="P51" s="36"/>
    </row>
    <row r="52" spans="1:16" ht="19.2" thickTop="1" thickBot="1" x14ac:dyDescent="0.4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" thickTop="1" x14ac:dyDescent="0.3">
      <c r="A53" s="1" t="s">
        <v>21</v>
      </c>
      <c r="J53" s="11"/>
      <c r="K53" s="12"/>
      <c r="L53" s="12"/>
      <c r="M53" s="13"/>
      <c r="O53" s="39"/>
      <c r="P53" s="36"/>
    </row>
    <row r="54" spans="1:16" x14ac:dyDescent="0.3">
      <c r="J54" s="11"/>
      <c r="K54" s="12"/>
      <c r="L54" s="12"/>
      <c r="M54" s="13"/>
      <c r="O54" s="39"/>
      <c r="P54" s="36"/>
    </row>
    <row r="55" spans="1:16" x14ac:dyDescent="0.3">
      <c r="J55" s="11"/>
      <c r="K55" s="12"/>
      <c r="L55" s="12"/>
      <c r="M55" s="13"/>
      <c r="O55" s="39"/>
      <c r="P55" s="36"/>
    </row>
    <row r="56" spans="1:16" x14ac:dyDescent="0.3">
      <c r="J56" s="11"/>
      <c r="K56" s="12"/>
      <c r="L56" s="12"/>
      <c r="M56" s="13"/>
      <c r="O56" s="39"/>
      <c r="P56" s="36"/>
    </row>
    <row r="57" spans="1:16" x14ac:dyDescent="0.3">
      <c r="J57" s="11"/>
      <c r="K57" s="12"/>
      <c r="L57" s="12"/>
      <c r="M57" s="13"/>
      <c r="O57" s="39"/>
      <c r="P57" s="36"/>
    </row>
    <row r="58" spans="1:16" x14ac:dyDescent="0.3">
      <c r="J58" s="11"/>
      <c r="K58" s="12"/>
      <c r="L58" s="12"/>
      <c r="M58" s="13"/>
      <c r="O58" s="39"/>
      <c r="P58" s="36"/>
    </row>
    <row r="59" spans="1:16" x14ac:dyDescent="0.3">
      <c r="J59" s="11"/>
      <c r="K59" s="12"/>
      <c r="L59" s="12"/>
      <c r="M59" s="13"/>
      <c r="O59" s="39"/>
      <c r="P59" s="36"/>
    </row>
    <row r="60" spans="1:16" x14ac:dyDescent="0.3">
      <c r="J60" s="11"/>
      <c r="K60" s="12"/>
      <c r="L60" s="12"/>
      <c r="M60" s="13"/>
      <c r="O60" s="39"/>
      <c r="P60" s="36"/>
    </row>
    <row r="61" spans="1:16" x14ac:dyDescent="0.3">
      <c r="J61" s="11"/>
      <c r="K61" s="12"/>
      <c r="L61" s="12"/>
      <c r="M61" s="13"/>
      <c r="O61" s="39"/>
      <c r="P61" s="36"/>
    </row>
    <row r="62" spans="1:16" x14ac:dyDescent="0.3">
      <c r="J62" s="11"/>
      <c r="K62" s="12"/>
      <c r="L62" s="12"/>
      <c r="M62" s="13"/>
      <c r="O62" s="39"/>
      <c r="P62" s="36"/>
    </row>
    <row r="63" spans="1:16" ht="15" thickBot="1" x14ac:dyDescent="0.35">
      <c r="J63" s="11"/>
      <c r="K63" s="12"/>
      <c r="L63" s="12"/>
      <c r="M63" s="13"/>
      <c r="O63" s="39"/>
      <c r="P63" s="36"/>
    </row>
    <row r="64" spans="1:16" ht="19.2" thickTop="1" thickBot="1" x14ac:dyDescent="0.4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" thickTop="1" x14ac:dyDescent="0.3">
      <c r="A65" s="1" t="s">
        <v>22</v>
      </c>
      <c r="J65" s="32"/>
      <c r="K65" s="33"/>
      <c r="L65" s="33"/>
      <c r="M65" s="34"/>
      <c r="O65" s="39"/>
      <c r="P65" s="36"/>
    </row>
    <row r="66" spans="1:16" x14ac:dyDescent="0.3">
      <c r="J66" s="11"/>
      <c r="K66" s="12"/>
      <c r="L66" s="12"/>
      <c r="M66" s="13"/>
      <c r="O66" s="39"/>
      <c r="P66" s="36"/>
    </row>
    <row r="67" spans="1:16" x14ac:dyDescent="0.3">
      <c r="J67" s="11"/>
      <c r="K67" s="12"/>
      <c r="L67" s="12"/>
      <c r="M67" s="13"/>
      <c r="O67" s="39"/>
      <c r="P67" s="36"/>
    </row>
    <row r="68" spans="1:16" x14ac:dyDescent="0.3">
      <c r="J68" s="11"/>
      <c r="K68" s="12"/>
      <c r="L68" s="12"/>
      <c r="M68" s="13"/>
      <c r="O68" s="39"/>
      <c r="P68" s="36"/>
    </row>
    <row r="69" spans="1:16" x14ac:dyDescent="0.3">
      <c r="J69" s="11"/>
      <c r="K69" s="12"/>
      <c r="L69" s="12"/>
      <c r="M69" s="13"/>
      <c r="O69" s="39"/>
      <c r="P69" s="36"/>
    </row>
    <row r="70" spans="1:16" x14ac:dyDescent="0.3">
      <c r="J70" s="11"/>
      <c r="K70" s="12"/>
      <c r="L70" s="12"/>
      <c r="M70" s="13"/>
      <c r="O70" s="39"/>
      <c r="P70" s="36"/>
    </row>
    <row r="71" spans="1:16" x14ac:dyDescent="0.3">
      <c r="J71" s="11"/>
      <c r="K71" s="12"/>
      <c r="L71" s="12"/>
      <c r="M71" s="13"/>
      <c r="O71" s="39"/>
      <c r="P71" s="36"/>
    </row>
    <row r="72" spans="1:16" x14ac:dyDescent="0.3">
      <c r="J72" s="11"/>
      <c r="K72" s="12"/>
      <c r="L72" s="12"/>
      <c r="M72" s="13"/>
      <c r="O72" s="39"/>
      <c r="P72" s="36"/>
    </row>
    <row r="73" spans="1:16" x14ac:dyDescent="0.3">
      <c r="J73" s="11"/>
      <c r="K73" s="12"/>
      <c r="L73" s="12"/>
      <c r="M73" s="13"/>
      <c r="O73" s="39"/>
      <c r="P73" s="36"/>
    </row>
    <row r="74" spans="1:16" x14ac:dyDescent="0.3">
      <c r="J74" s="11"/>
      <c r="K74" s="12"/>
      <c r="L74" s="12"/>
      <c r="M74" s="13"/>
      <c r="O74" s="39"/>
      <c r="P74" s="36"/>
    </row>
    <row r="75" spans="1:16" ht="15" thickBot="1" x14ac:dyDescent="0.35">
      <c r="J75" s="11"/>
      <c r="K75" s="12"/>
      <c r="L75" s="12"/>
      <c r="M75" s="13"/>
      <c r="O75" s="39"/>
      <c r="P75" s="36"/>
    </row>
    <row r="76" spans="1:16" ht="19.2" thickTop="1" thickBot="1" x14ac:dyDescent="0.4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" thickTop="1" x14ac:dyDescent="0.3">
      <c r="A77" s="1" t="s">
        <v>37</v>
      </c>
      <c r="J77" s="11"/>
      <c r="K77" s="12"/>
      <c r="L77" s="12"/>
      <c r="M77" s="13"/>
      <c r="O77" s="39"/>
      <c r="P77" s="36"/>
    </row>
    <row r="78" spans="1:16" x14ac:dyDescent="0.3">
      <c r="J78" s="11"/>
      <c r="K78" s="12"/>
      <c r="L78" s="12"/>
      <c r="M78" s="13"/>
      <c r="O78" s="39"/>
      <c r="P78" s="36"/>
    </row>
    <row r="79" spans="1:16" x14ac:dyDescent="0.3">
      <c r="J79" s="11"/>
      <c r="K79" s="12"/>
      <c r="L79" s="12"/>
      <c r="M79" s="13"/>
      <c r="O79" s="39"/>
      <c r="P79" s="36"/>
    </row>
    <row r="80" spans="1:16" x14ac:dyDescent="0.3">
      <c r="J80" s="11"/>
      <c r="K80" s="12"/>
      <c r="L80" s="12"/>
      <c r="M80" s="13"/>
      <c r="O80" s="39"/>
      <c r="P80" s="36"/>
    </row>
    <row r="81" spans="1:16" x14ac:dyDescent="0.3">
      <c r="J81" s="11"/>
      <c r="K81" s="12"/>
      <c r="L81" s="12"/>
      <c r="M81" s="13"/>
      <c r="O81" s="39"/>
      <c r="P81" s="36"/>
    </row>
    <row r="82" spans="1:16" x14ac:dyDescent="0.3">
      <c r="J82" s="11"/>
      <c r="K82" s="12"/>
      <c r="L82" s="12"/>
      <c r="M82" s="13"/>
      <c r="O82" s="39"/>
      <c r="P82" s="36"/>
    </row>
    <row r="83" spans="1:16" x14ac:dyDescent="0.3">
      <c r="J83" s="11"/>
      <c r="K83" s="12"/>
      <c r="L83" s="12"/>
      <c r="M83" s="13"/>
      <c r="O83" s="39"/>
      <c r="P83" s="36"/>
    </row>
    <row r="84" spans="1:16" x14ac:dyDescent="0.3">
      <c r="J84" s="11"/>
      <c r="K84" s="12"/>
      <c r="L84" s="12"/>
      <c r="M84" s="13"/>
      <c r="O84" s="39"/>
      <c r="P84" s="36"/>
    </row>
    <row r="85" spans="1:16" x14ac:dyDescent="0.3">
      <c r="J85" s="11"/>
      <c r="K85" s="12"/>
      <c r="L85" s="12"/>
      <c r="M85" s="13"/>
      <c r="O85" s="39"/>
      <c r="P85" s="36"/>
    </row>
    <row r="86" spans="1:16" x14ac:dyDescent="0.3">
      <c r="J86" s="11"/>
      <c r="K86" s="12"/>
      <c r="L86" s="12"/>
      <c r="M86" s="13"/>
      <c r="O86" s="39"/>
      <c r="P86" s="36"/>
    </row>
    <row r="87" spans="1:16" x14ac:dyDescent="0.3">
      <c r="J87" s="11"/>
      <c r="K87" s="12"/>
      <c r="L87" s="12"/>
      <c r="M87" s="13"/>
      <c r="O87" s="39"/>
      <c r="P87" s="36"/>
    </row>
    <row r="88" spans="1:16" ht="15" thickBot="1" x14ac:dyDescent="0.35">
      <c r="J88" s="11"/>
      <c r="K88" s="12"/>
      <c r="L88" s="12"/>
      <c r="M88" s="13"/>
      <c r="O88" s="39"/>
      <c r="P88" s="36"/>
    </row>
    <row r="89" spans="1:16" ht="19.2" thickTop="1" thickBot="1" x14ac:dyDescent="0.4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" thickTop="1" x14ac:dyDescent="0.3">
      <c r="A90" s="1" t="s">
        <v>38</v>
      </c>
      <c r="J90" s="11"/>
      <c r="K90" s="12"/>
      <c r="L90" s="12"/>
      <c r="M90" s="13"/>
      <c r="O90" s="39"/>
      <c r="P90" s="36"/>
    </row>
    <row r="91" spans="1:16" x14ac:dyDescent="0.3">
      <c r="J91" s="11"/>
      <c r="K91" s="12"/>
      <c r="L91" s="12"/>
      <c r="M91" s="13"/>
      <c r="O91" s="39"/>
      <c r="P91" s="36"/>
    </row>
    <row r="92" spans="1:16" x14ac:dyDescent="0.3">
      <c r="J92" s="11"/>
      <c r="K92" s="12"/>
      <c r="L92" s="12"/>
      <c r="M92" s="13"/>
      <c r="O92" s="39"/>
      <c r="P92" s="36"/>
    </row>
    <row r="93" spans="1:16" x14ac:dyDescent="0.3">
      <c r="J93" s="11"/>
      <c r="K93" s="12"/>
      <c r="L93" s="12"/>
      <c r="M93" s="13"/>
      <c r="O93" s="39"/>
      <c r="P93" s="36"/>
    </row>
    <row r="94" spans="1:16" x14ac:dyDescent="0.3">
      <c r="J94" s="11"/>
      <c r="K94" s="12"/>
      <c r="L94" s="12"/>
      <c r="M94" s="13"/>
      <c r="O94" s="39"/>
      <c r="P94" s="36"/>
    </row>
    <row r="95" spans="1:16" x14ac:dyDescent="0.3">
      <c r="J95" s="11"/>
      <c r="K95" s="12"/>
      <c r="L95" s="12"/>
      <c r="M95" s="13"/>
      <c r="O95" s="39"/>
      <c r="P95" s="36"/>
    </row>
    <row r="96" spans="1:16" x14ac:dyDescent="0.3">
      <c r="J96" s="11"/>
      <c r="K96" s="12"/>
      <c r="L96" s="12"/>
      <c r="M96" s="13"/>
      <c r="O96" s="39"/>
      <c r="P96" s="36"/>
    </row>
    <row r="97" spans="5:16" x14ac:dyDescent="0.3">
      <c r="J97" s="11"/>
      <c r="K97" s="12"/>
      <c r="L97" s="12"/>
      <c r="M97" s="13"/>
      <c r="O97" s="39"/>
      <c r="P97" s="36"/>
    </row>
    <row r="98" spans="5:16" x14ac:dyDescent="0.3">
      <c r="J98" s="11"/>
      <c r="K98" s="12"/>
      <c r="L98" s="12"/>
      <c r="M98" s="13"/>
      <c r="O98" s="39"/>
      <c r="P98" s="36"/>
    </row>
    <row r="99" spans="5:16" x14ac:dyDescent="0.3">
      <c r="J99" s="11"/>
      <c r="K99" s="12"/>
      <c r="L99" s="12"/>
      <c r="M99" s="13"/>
      <c r="O99" s="39"/>
      <c r="P99" s="36"/>
    </row>
    <row r="100" spans="5:16" x14ac:dyDescent="0.3">
      <c r="J100" s="11"/>
      <c r="K100" s="12"/>
      <c r="L100" s="12"/>
      <c r="M100" s="13"/>
      <c r="O100" s="39"/>
      <c r="P100" s="36"/>
    </row>
    <row r="101" spans="5:16" ht="15" thickBot="1" x14ac:dyDescent="0.35">
      <c r="J101" s="14"/>
      <c r="K101" s="15"/>
      <c r="L101" s="15"/>
      <c r="M101" s="16"/>
      <c r="O101" s="39"/>
      <c r="P101" s="36"/>
    </row>
    <row r="102" spans="5:16" ht="19.2" thickTop="1" thickBot="1" x14ac:dyDescent="0.4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" thickTop="1" x14ac:dyDescent="0.3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C20" sqref="C20"/>
    </sheetView>
  </sheetViews>
  <sheetFormatPr defaultRowHeight="14.4" x14ac:dyDescent="0.3"/>
  <cols>
    <col min="1" max="1" width="33.33203125" customWidth="1"/>
    <col min="2" max="2" width="14.5546875" customWidth="1"/>
    <col min="3" max="3" width="17" customWidth="1"/>
    <col min="4" max="4" width="18.5546875" customWidth="1"/>
    <col min="5" max="5" width="17.5546875" customWidth="1"/>
    <col min="6" max="6" width="16.5546875" customWidth="1"/>
    <col min="7" max="7" width="10.88671875" customWidth="1"/>
  </cols>
  <sheetData>
    <row r="1" spans="1:7" ht="18.75" x14ac:dyDescent="0.3">
      <c r="B1" s="3" t="s">
        <v>8</v>
      </c>
    </row>
    <row r="3" spans="1:7" ht="15" x14ac:dyDescent="0.25">
      <c r="A3" s="6" t="s">
        <v>9</v>
      </c>
      <c r="B3" s="1"/>
      <c r="C3" s="1"/>
      <c r="D3" s="5" t="s">
        <v>42</v>
      </c>
      <c r="E3" t="s">
        <v>63</v>
      </c>
    </row>
    <row r="4" spans="1:7" ht="15" x14ac:dyDescent="0.25">
      <c r="A4" s="1" t="s">
        <v>62</v>
      </c>
      <c r="B4" s="1"/>
      <c r="C4" s="1"/>
      <c r="D4" s="5" t="s">
        <v>41</v>
      </c>
      <c r="E4" s="45">
        <v>41837</v>
      </c>
    </row>
    <row r="5" spans="1:7" ht="16.5" thickBot="1" x14ac:dyDescent="0.3">
      <c r="A5" s="1"/>
      <c r="B5" s="1"/>
      <c r="C5" s="1"/>
      <c r="D5" s="5" t="s">
        <v>25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7"/>
      <c r="G9" s="28" t="s">
        <v>60</v>
      </c>
    </row>
    <row r="10" spans="1:7" ht="15" x14ac:dyDescent="0.25">
      <c r="B10" s="50"/>
      <c r="C10" s="44"/>
      <c r="D10" s="44"/>
      <c r="E10" s="51"/>
    </row>
    <row r="11" spans="1:7" ht="15" x14ac:dyDescent="0.25">
      <c r="B11" s="50"/>
      <c r="C11" s="44"/>
      <c r="D11" s="44"/>
      <c r="E11" s="51"/>
    </row>
    <row r="12" spans="1:7" ht="15" x14ac:dyDescent="0.25">
      <c r="B12" s="50"/>
      <c r="C12" s="44"/>
      <c r="D12" s="44"/>
      <c r="E12" s="51"/>
    </row>
    <row r="13" spans="1:7" ht="15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66</v>
      </c>
      <c r="C17" s="55">
        <v>3208.85</v>
      </c>
      <c r="D17" s="48">
        <v>0.35</v>
      </c>
      <c r="E17" s="56">
        <f>(1.1*C17)/(1-D17)</f>
        <v>5430.3615384615387</v>
      </c>
      <c r="F17" s="57">
        <v>41837</v>
      </c>
      <c r="G17" s="28" t="s">
        <v>64</v>
      </c>
    </row>
    <row r="18" spans="1:7" ht="15" x14ac:dyDescent="0.25">
      <c r="A18" s="1"/>
      <c r="B18" s="50" t="s">
        <v>67</v>
      </c>
      <c r="C18" s="82">
        <v>125</v>
      </c>
      <c r="D18" s="58">
        <v>1</v>
      </c>
      <c r="E18" s="59">
        <f>C18*2</f>
        <v>250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5680.3615384615387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65</v>
      </c>
      <c r="C22" s="55">
        <v>300</v>
      </c>
      <c r="D22" s="48">
        <v>1</v>
      </c>
      <c r="E22" s="56">
        <f>C22*(1+D22)</f>
        <v>600</v>
      </c>
      <c r="F22" s="57"/>
      <c r="G22" s="28" t="s">
        <v>64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600</v>
      </c>
      <c r="F24" s="71"/>
    </row>
    <row r="26" spans="1:7" ht="15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</v>
      </c>
      <c r="E28" s="28">
        <v>2</v>
      </c>
      <c r="F28" s="57">
        <v>41837</v>
      </c>
      <c r="G28" s="28" t="s">
        <v>64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" thickBot="1" x14ac:dyDescent="0.35">
      <c r="A30" s="1"/>
      <c r="B30" s="29" t="s">
        <v>35</v>
      </c>
      <c r="C30" s="28"/>
      <c r="D30" s="28"/>
      <c r="E30" s="28"/>
      <c r="F30" s="28"/>
      <c r="G30" s="28"/>
    </row>
    <row r="31" spans="1:7" ht="15" thickBot="1" x14ac:dyDescent="0.35">
      <c r="A31" s="1"/>
      <c r="C31" s="6" t="s">
        <v>28</v>
      </c>
      <c r="D31" s="6" t="s">
        <v>16</v>
      </c>
      <c r="G31" s="27"/>
    </row>
    <row r="32" spans="1:7" ht="15" thickBot="1" x14ac:dyDescent="0.35">
      <c r="A32" s="6" t="s">
        <v>58</v>
      </c>
      <c r="B32" s="66">
        <f>SUM(C28:D28)*1800</f>
        <v>5400</v>
      </c>
      <c r="C32" s="57">
        <v>41837</v>
      </c>
      <c r="D32" s="28" t="s">
        <v>64</v>
      </c>
    </row>
    <row r="33" spans="1:6" ht="15" thickBot="1" x14ac:dyDescent="0.35">
      <c r="A33" s="1" t="s">
        <v>52</v>
      </c>
      <c r="B33" s="28"/>
    </row>
    <row r="34" spans="1:6" ht="15" thickBot="1" x14ac:dyDescent="0.35">
      <c r="A34" s="1" t="s">
        <v>59</v>
      </c>
      <c r="B34" s="28"/>
    </row>
    <row r="35" spans="1:6" ht="15" thickBot="1" x14ac:dyDescent="0.35">
      <c r="A35" s="70" t="s">
        <v>54</v>
      </c>
      <c r="B35" s="68">
        <f>SUM(B32:B33)</f>
        <v>5400</v>
      </c>
      <c r="C35" s="71"/>
    </row>
    <row r="36" spans="1:6" ht="15" thickBot="1" x14ac:dyDescent="0.35">
      <c r="A36" s="1"/>
      <c r="B36" s="26"/>
      <c r="C36" s="6" t="s">
        <v>28</v>
      </c>
      <c r="D36" s="6" t="s">
        <v>16</v>
      </c>
    </row>
    <row r="37" spans="1:6" ht="15" thickBot="1" x14ac:dyDescent="0.35">
      <c r="A37" s="6" t="s">
        <v>29</v>
      </c>
      <c r="B37" s="66">
        <v>0</v>
      </c>
      <c r="C37" s="57"/>
      <c r="D37" s="28" t="s">
        <v>60</v>
      </c>
    </row>
    <row r="38" spans="1:6" ht="15" thickBot="1" x14ac:dyDescent="0.35">
      <c r="B38" s="28"/>
    </row>
    <row r="39" spans="1:6" ht="15" thickBot="1" x14ac:dyDescent="0.35">
      <c r="B39" s="28"/>
    </row>
    <row r="40" spans="1:6" ht="15" thickBot="1" x14ac:dyDescent="0.35">
      <c r="B40" s="28"/>
    </row>
    <row r="41" spans="1:6" ht="15" thickBot="1" x14ac:dyDescent="0.35">
      <c r="A41" s="70" t="s">
        <v>54</v>
      </c>
      <c r="B41" s="68">
        <f>SUM(B37:B40)</f>
        <v>0</v>
      </c>
      <c r="C41" s="71"/>
    </row>
    <row r="42" spans="1:6" ht="15" thickBot="1" x14ac:dyDescent="0.35">
      <c r="B42" s="27"/>
      <c r="E42" t="s">
        <v>55</v>
      </c>
      <c r="F42" t="s">
        <v>56</v>
      </c>
    </row>
    <row r="43" spans="1:6" ht="15" thickBot="1" x14ac:dyDescent="0.35">
      <c r="A43" s="6" t="s">
        <v>15</v>
      </c>
      <c r="B43" s="67"/>
      <c r="D43" s="68">
        <f>B41+B35+E24+E20+E15</f>
        <v>11680.361538461539</v>
      </c>
      <c r="E43" s="71"/>
      <c r="F43" s="71"/>
    </row>
    <row r="46" spans="1:6" x14ac:dyDescent="0.3">
      <c r="A46" t="s">
        <v>61</v>
      </c>
    </row>
  </sheetData>
  <printOptions gridLines="1"/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Bill B</cp:lastModifiedBy>
  <cp:lastPrinted>2014-07-17T20:24:18Z</cp:lastPrinted>
  <dcterms:created xsi:type="dcterms:W3CDTF">2013-10-01T11:31:33Z</dcterms:created>
  <dcterms:modified xsi:type="dcterms:W3CDTF">2014-07-17T20:25:15Z</dcterms:modified>
</cp:coreProperties>
</file>