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105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7" i="1" l="1"/>
  <c r="B10" i="1" l="1"/>
  <c r="B22" i="1" l="1"/>
  <c r="B18" i="1"/>
</calcChain>
</file>

<file path=xl/sharedStrings.xml><?xml version="1.0" encoding="utf-8"?>
<sst xmlns="http://schemas.openxmlformats.org/spreadsheetml/2006/main" count="43" uniqueCount="35">
  <si>
    <t>AGFA</t>
  </si>
  <si>
    <t>Capital Electro-Koters</t>
  </si>
  <si>
    <t>Product</t>
  </si>
  <si>
    <t>Notes</t>
  </si>
  <si>
    <t>Paint</t>
  </si>
  <si>
    <t>for 2 units and associated ductwork at a time</t>
  </si>
  <si>
    <t>Chesson Machine</t>
  </si>
  <si>
    <t>Gauge Clamps</t>
  </si>
  <si>
    <t>Units</t>
  </si>
  <si>
    <t>2 each</t>
  </si>
  <si>
    <t>each</t>
  </si>
  <si>
    <t>Dwyer Instruments</t>
  </si>
  <si>
    <t>Gauge</t>
  </si>
  <si>
    <t>Absolent</t>
  </si>
  <si>
    <t>Cost US $</t>
  </si>
  <si>
    <t>Welsh Woodworks</t>
  </si>
  <si>
    <t>Shipping Crates</t>
  </si>
  <si>
    <t>RSE Inc</t>
  </si>
  <si>
    <t>Carbon Filters</t>
  </si>
  <si>
    <t>Fastenal</t>
  </si>
  <si>
    <t>Jacob Duct</t>
  </si>
  <si>
    <t>Ducting</t>
  </si>
  <si>
    <t>Engineered Electric Control</t>
  </si>
  <si>
    <t>starter panels</t>
  </si>
  <si>
    <t>includes painting them</t>
  </si>
  <si>
    <t>Triangle Metalworks</t>
  </si>
  <si>
    <t>hoods</t>
  </si>
  <si>
    <t>I saw that we had 2 extra stage 1 filters added in. I don't know why. I did not factor those into this accounting.</t>
  </si>
  <si>
    <t>Latches for hoods</t>
  </si>
  <si>
    <t>for 2 for each hood</t>
  </si>
  <si>
    <t>Suggest List Price per machine</t>
  </si>
  <si>
    <t>including 35% margin</t>
  </si>
  <si>
    <t>This assumed we can at least paint 2 units and control panel/ductwork at a time. You need to add in additional money for all the shipping charges that we accumulated shipping the units/products here - they were only charged for shipping from Avani to AGFA.</t>
  </si>
  <si>
    <t>Average shipping cost per unit</t>
  </si>
  <si>
    <t>A.mist10S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</si>
</sst>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J24" sqref="J24"/>
    </sheetView>
  </sheetViews>
  <sheetFormatPr defaultRowHeight="15" x14ac:dyDescent="0.25"/>
  <cols>
    <col min="1" max="1" width="33" customWidth="1"/>
    <col min="3" max="4" width="14.5703125" customWidth="1"/>
  </cols>
  <sheetData>
    <row r="1" spans="1:5" x14ac:dyDescent="0.25">
      <c r="A1" t="s">
        <v>0</v>
      </c>
    </row>
    <row r="3" spans="1:5" x14ac:dyDescent="0.25">
      <c r="B3" t="s">
        <v>14</v>
      </c>
      <c r="C3" t="s">
        <v>2</v>
      </c>
      <c r="D3" t="s">
        <v>8</v>
      </c>
      <c r="E3" t="s">
        <v>3</v>
      </c>
    </row>
    <row r="4" spans="1:5" x14ac:dyDescent="0.25">
      <c r="A4" t="s">
        <v>1</v>
      </c>
      <c r="B4">
        <v>1495</v>
      </c>
      <c r="C4" t="s">
        <v>4</v>
      </c>
      <c r="D4" t="s">
        <v>9</v>
      </c>
      <c r="E4" t="s">
        <v>5</v>
      </c>
    </row>
    <row r="5" spans="1:5" x14ac:dyDescent="0.25">
      <c r="A5" t="s">
        <v>6</v>
      </c>
      <c r="B5">
        <v>45</v>
      </c>
      <c r="C5" t="s">
        <v>7</v>
      </c>
      <c r="D5" t="s">
        <v>10</v>
      </c>
    </row>
    <row r="6" spans="1:5" x14ac:dyDescent="0.25">
      <c r="A6" t="s">
        <v>11</v>
      </c>
      <c r="B6">
        <v>54.36</v>
      </c>
      <c r="C6" t="s">
        <v>12</v>
      </c>
      <c r="D6" t="s">
        <v>10</v>
      </c>
    </row>
    <row r="7" spans="1:5" x14ac:dyDescent="0.25">
      <c r="A7" t="s">
        <v>13</v>
      </c>
      <c r="B7">
        <f>5297*0.65</f>
        <v>3443.05</v>
      </c>
      <c r="C7" t="s">
        <v>34</v>
      </c>
      <c r="D7" t="s">
        <v>10</v>
      </c>
    </row>
    <row r="8" spans="1:5" x14ac:dyDescent="0.25">
      <c r="A8" t="s">
        <v>15</v>
      </c>
      <c r="B8">
        <v>170</v>
      </c>
      <c r="C8" t="s">
        <v>16</v>
      </c>
      <c r="D8" t="s">
        <v>10</v>
      </c>
    </row>
    <row r="9" spans="1:5" x14ac:dyDescent="0.25">
      <c r="A9" t="s">
        <v>17</v>
      </c>
      <c r="B9">
        <v>65.8</v>
      </c>
      <c r="C9" t="s">
        <v>18</v>
      </c>
      <c r="D9" t="s">
        <v>10</v>
      </c>
    </row>
    <row r="10" spans="1:5" x14ac:dyDescent="0.25">
      <c r="A10" t="s">
        <v>19</v>
      </c>
      <c r="B10">
        <f>4.23*2+(36.84/2)</f>
        <v>26.880000000000003</v>
      </c>
      <c r="C10" t="s">
        <v>28</v>
      </c>
      <c r="D10" t="s">
        <v>9</v>
      </c>
      <c r="E10" t="s">
        <v>29</v>
      </c>
    </row>
    <row r="11" spans="1:5" x14ac:dyDescent="0.25">
      <c r="A11" t="s">
        <v>20</v>
      </c>
      <c r="B11">
        <v>394.57</v>
      </c>
      <c r="C11" t="s">
        <v>21</v>
      </c>
      <c r="D11" t="s">
        <v>10</v>
      </c>
    </row>
    <row r="12" spans="1:5" x14ac:dyDescent="0.25">
      <c r="A12" t="s">
        <v>22</v>
      </c>
      <c r="B12">
        <v>950</v>
      </c>
      <c r="C12" t="s">
        <v>23</v>
      </c>
      <c r="D12" t="s">
        <v>10</v>
      </c>
      <c r="E12" t="s">
        <v>24</v>
      </c>
    </row>
    <row r="13" spans="1:5" x14ac:dyDescent="0.25">
      <c r="A13" t="s">
        <v>25</v>
      </c>
      <c r="B13">
        <v>385</v>
      </c>
      <c r="C13" t="s">
        <v>26</v>
      </c>
      <c r="D13" t="s">
        <v>10</v>
      </c>
    </row>
    <row r="16" spans="1:5" x14ac:dyDescent="0.25">
      <c r="A16" t="s">
        <v>27</v>
      </c>
    </row>
    <row r="18" spans="1:2" x14ac:dyDescent="0.25">
      <c r="A18" t="s">
        <v>30</v>
      </c>
      <c r="B18">
        <f>(SUM(B5:B13)+900)/0.65</f>
        <v>9899.4769230769234</v>
      </c>
    </row>
    <row r="19" spans="1:2" x14ac:dyDescent="0.25">
      <c r="A19" t="s">
        <v>31</v>
      </c>
    </row>
    <row r="21" spans="1:2" x14ac:dyDescent="0.25">
      <c r="A21" t="s">
        <v>32</v>
      </c>
    </row>
    <row r="22" spans="1:2" x14ac:dyDescent="0.25">
      <c r="A22" t="s">
        <v>33</v>
      </c>
      <c r="B22">
        <f>4.72+224.23+13.28+184.3</f>
        <v>426.53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</dc:creator>
  <cp:lastModifiedBy>Cynthia Bendiksby</cp:lastModifiedBy>
  <dcterms:created xsi:type="dcterms:W3CDTF">2012-09-14T19:06:38Z</dcterms:created>
  <dcterms:modified xsi:type="dcterms:W3CDTF">2013-01-22T19:28:49Z</dcterms:modified>
</cp:coreProperties>
</file>