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8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2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3" i="1"/>
</calcChain>
</file>

<file path=xl/sharedStrings.xml><?xml version="1.0" encoding="utf-8"?>
<sst xmlns="http://schemas.openxmlformats.org/spreadsheetml/2006/main" count="44" uniqueCount="41">
  <si>
    <t>Part Number</t>
  </si>
  <si>
    <t>Quantity</t>
  </si>
  <si>
    <t>Tube, 150mm dia., 2000mm long,</t>
  </si>
  <si>
    <t>Tube, 250mm dia., 2000mm long,</t>
  </si>
  <si>
    <t>Tube, 150mm dia., 1000mm long,</t>
  </si>
  <si>
    <t>Tube, 200mm dia., 1000mm long,</t>
  </si>
  <si>
    <t>Tube, 250mm dia., 1000mm long,</t>
  </si>
  <si>
    <t xml:space="preserve">Tube, 150mm dia., 500mm long, </t>
  </si>
  <si>
    <t xml:space="preserve">Tube, 200mm dia., 500mm long, </t>
  </si>
  <si>
    <t xml:space="preserve">Tube, 350mm dia., 500mm long, </t>
  </si>
  <si>
    <t xml:space="preserve">Tube, 200mm dia., 200mm long, </t>
  </si>
  <si>
    <t>Quick connect pull ring, 150mm</t>
  </si>
  <si>
    <t>Quick connect pull ring, 200mm</t>
  </si>
  <si>
    <t>Quick connect pull ring, 250mm</t>
  </si>
  <si>
    <t>Quick connect pull ring, 350mm</t>
  </si>
  <si>
    <t>U-shaped gasket, 150mm dia., f</t>
  </si>
  <si>
    <t>U-shaped gasket, 200mm dia., f</t>
  </si>
  <si>
    <t>U-shaped gasket, 250mm dia., f</t>
  </si>
  <si>
    <t>U-shaped gasket, 350mm dia., f</t>
  </si>
  <si>
    <t xml:space="preserve">Slip tube, 150mm dia., 1000mm </t>
  </si>
  <si>
    <t xml:space="preserve">Slip tube, 200mm dia., 1000mm </t>
  </si>
  <si>
    <t xml:space="preserve">Slip tube, 250mm dia., 1000mm </t>
  </si>
  <si>
    <t>Slip tube, 150mm dia., 500mm l</t>
  </si>
  <si>
    <t>Slip tube, 200mm dia., 500mm l</t>
  </si>
  <si>
    <t>Slip tube, 350mm dia., 500mm l</t>
  </si>
  <si>
    <t>Slip tube, 150mm dia., 200mm l</t>
  </si>
  <si>
    <t>Ring seal for slip tubes 1.5mm</t>
  </si>
  <si>
    <t>Elbow 90deg., 150mm dia., R=1D</t>
  </si>
  <si>
    <t>Elbow 90deg., 200mm dia., R=1D</t>
  </si>
  <si>
    <t>Elbow 90deg., 250mm dia., R=1D</t>
  </si>
  <si>
    <t>Elbow 60deg., 150mm dia., R=2D</t>
  </si>
  <si>
    <t>Elbow 60deg., 200mm dia., R=2D</t>
  </si>
  <si>
    <t>Connecting flange, 150mm dia.,</t>
  </si>
  <si>
    <t>Throttle valve, 150mm dia., 1.</t>
  </si>
  <si>
    <t>Conical fork 30deg., 200/150/1</t>
  </si>
  <si>
    <t>Conical fork 30deg., 250/200/1</t>
  </si>
  <si>
    <t>Conical fork 30deg., 300/250/2</t>
  </si>
  <si>
    <t>Conical fork 30deg., 350/300/1</t>
  </si>
  <si>
    <t>Description</t>
  </si>
  <si>
    <t>Each Cost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</si>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</sst>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44" fontId="3" fillId="0" borderId="0" xfId="1" applyFo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8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abSelected="1" workbookViewId="0">
      <selection activeCell="L15" sqref="L15"/>
    </sheetView>
  </sheetViews>
  <sheetFormatPr defaultRowHeight="15" x14ac:dyDescent="0.25"/>
  <cols>
    <col min="2" max="2" width="11.42578125" bestFit="1" customWidth="1"/>
    <col min="3" max="3" width="30.5703125" bestFit="1" customWidth="1"/>
    <col min="4" max="4" width="8" bestFit="1" customWidth="1"/>
    <col min="5" max="5" width="9.28515625" bestFit="1" customWidth="1"/>
    <col min="6" max="6" width="9.85546875" bestFit="1" customWidth="1"/>
  </cols>
  <sheetData>
    <row r="2" spans="2:6" x14ac:dyDescent="0.25">
      <c r="B2" s="3" t="s">
        <v>0</v>
      </c>
      <c r="C2" s="4" t="s">
        <v>38</v>
      </c>
      <c r="D2" s="5" t="s">
        <v>1</v>
      </c>
      <c r="E2" s="6" t="s">
        <v>39</v>
      </c>
      <c r="F2" s="6" t="s">
        <v>40</v>
      </c>
    </row>
    <row r="3" spans="2:6" x14ac:dyDescent="0.25">
      <c r="B3" s="7">
        <v>11151010</v>
      </c>
      <c r="C3" s="6" t="s">
        <v>2</v>
      </c>
      <c r="D3" s="6">
        <v>4</v>
      </c>
      <c r="E3" s="8">
        <v>61.564202334630352</v>
      </c>
      <c r="F3" s="8">
        <f>E3*D3</f>
        <v>246.25680933852141</v>
      </c>
    </row>
    <row r="4" spans="2:6" x14ac:dyDescent="0.25">
      <c r="B4" s="7">
        <v>11251010</v>
      </c>
      <c r="C4" s="6" t="s">
        <v>3</v>
      </c>
      <c r="D4" s="6">
        <v>1</v>
      </c>
      <c r="E4" s="8">
        <v>91.330739299610897</v>
      </c>
      <c r="F4" s="8">
        <f t="shared" ref="F4:F41" si="0">E4*D4</f>
        <v>91.330739299610897</v>
      </c>
    </row>
    <row r="5" spans="2:6" x14ac:dyDescent="0.25">
      <c r="B5" s="7">
        <v>11151020</v>
      </c>
      <c r="C5" s="6" t="s">
        <v>4</v>
      </c>
      <c r="D5" s="6">
        <v>9</v>
      </c>
      <c r="E5" s="8">
        <v>39.375875486381318</v>
      </c>
      <c r="F5" s="8">
        <f t="shared" si="0"/>
        <v>354.38287937743189</v>
      </c>
    </row>
    <row r="6" spans="2:6" x14ac:dyDescent="0.25">
      <c r="B6" s="7">
        <v>11201020</v>
      </c>
      <c r="C6" s="6" t="s">
        <v>5</v>
      </c>
      <c r="D6" s="6">
        <v>1</v>
      </c>
      <c r="E6" s="8">
        <v>47.696498054474702</v>
      </c>
      <c r="F6" s="8">
        <f t="shared" si="0"/>
        <v>47.696498054474702</v>
      </c>
    </row>
    <row r="7" spans="2:6" x14ac:dyDescent="0.25">
      <c r="B7" s="7">
        <v>11251020</v>
      </c>
      <c r="C7" s="6" t="s">
        <v>6</v>
      </c>
      <c r="D7" s="6">
        <v>1</v>
      </c>
      <c r="E7" s="8">
        <v>52.515175097276256</v>
      </c>
      <c r="F7" s="8">
        <f t="shared" si="0"/>
        <v>52.515175097276256</v>
      </c>
    </row>
    <row r="8" spans="2:6" x14ac:dyDescent="0.25">
      <c r="B8" s="7">
        <v>11151030</v>
      </c>
      <c r="C8" s="6" t="s">
        <v>7</v>
      </c>
      <c r="D8" s="6">
        <v>4</v>
      </c>
      <c r="E8" s="8">
        <v>25.522178988326843</v>
      </c>
      <c r="F8" s="8">
        <f t="shared" si="0"/>
        <v>102.08871595330737</v>
      </c>
    </row>
    <row r="9" spans="2:6" x14ac:dyDescent="0.25">
      <c r="B9" s="7">
        <v>11201030</v>
      </c>
      <c r="C9" s="6" t="s">
        <v>8</v>
      </c>
      <c r="D9" s="6">
        <v>2</v>
      </c>
      <c r="E9" s="8">
        <v>28.477821011673143</v>
      </c>
      <c r="F9" s="8">
        <f t="shared" si="0"/>
        <v>56.955642023346286</v>
      </c>
    </row>
    <row r="10" spans="2:6" x14ac:dyDescent="0.25">
      <c r="B10" s="7">
        <v>11351030</v>
      </c>
      <c r="C10" s="6" t="s">
        <v>9</v>
      </c>
      <c r="D10" s="6">
        <v>2</v>
      </c>
      <c r="E10" s="8">
        <v>45.119066147859911</v>
      </c>
      <c r="F10" s="8">
        <f t="shared" si="0"/>
        <v>90.238132295719822</v>
      </c>
    </row>
    <row r="11" spans="2:6" x14ac:dyDescent="0.25">
      <c r="B11" s="7">
        <v>11201040</v>
      </c>
      <c r="C11" s="6" t="s">
        <v>10</v>
      </c>
      <c r="D11" s="6">
        <v>1</v>
      </c>
      <c r="E11" s="8">
        <v>19.975097276264588</v>
      </c>
      <c r="F11" s="8">
        <f t="shared" si="0"/>
        <v>19.975097276264588</v>
      </c>
    </row>
    <row r="12" spans="2:6" x14ac:dyDescent="0.25">
      <c r="B12" s="7">
        <v>12152903</v>
      </c>
      <c r="C12" s="6" t="s">
        <v>11</v>
      </c>
      <c r="D12" s="6">
        <v>75</v>
      </c>
      <c r="E12" s="8">
        <v>19.064591439688716</v>
      </c>
      <c r="F12" s="8">
        <f t="shared" si="0"/>
        <v>1429.8443579766538</v>
      </c>
    </row>
    <row r="13" spans="2:6" x14ac:dyDescent="0.25">
      <c r="B13" s="7">
        <v>12202903</v>
      </c>
      <c r="C13" s="6" t="s">
        <v>12</v>
      </c>
      <c r="D13" s="6">
        <v>23</v>
      </c>
      <c r="E13" s="8">
        <v>21.445914396887158</v>
      </c>
      <c r="F13" s="8">
        <f t="shared" si="0"/>
        <v>493.25603112840463</v>
      </c>
    </row>
    <row r="14" spans="2:6" x14ac:dyDescent="0.25">
      <c r="B14" s="7">
        <v>12252903</v>
      </c>
      <c r="C14" s="6" t="s">
        <v>13</v>
      </c>
      <c r="D14" s="6">
        <v>7</v>
      </c>
      <c r="E14" s="8">
        <v>26.628793774319064</v>
      </c>
      <c r="F14" s="8">
        <f t="shared" si="0"/>
        <v>186.40155642023345</v>
      </c>
    </row>
    <row r="15" spans="2:6" x14ac:dyDescent="0.25">
      <c r="B15" s="7">
        <v>12352903</v>
      </c>
      <c r="C15" s="6" t="s">
        <v>14</v>
      </c>
      <c r="D15" s="6">
        <v>7</v>
      </c>
      <c r="E15" s="8">
        <v>43.270038910505832</v>
      </c>
      <c r="F15" s="8">
        <f t="shared" si="0"/>
        <v>302.89027237354082</v>
      </c>
    </row>
    <row r="16" spans="2:6" x14ac:dyDescent="0.25">
      <c r="B16" s="7">
        <v>10156951</v>
      </c>
      <c r="C16" s="6" t="s">
        <v>15</v>
      </c>
      <c r="D16" s="6">
        <v>60</v>
      </c>
      <c r="E16" s="8">
        <v>4.0622568093385203</v>
      </c>
      <c r="F16" s="8">
        <f t="shared" si="0"/>
        <v>243.73540856031121</v>
      </c>
    </row>
    <row r="17" spans="2:6" x14ac:dyDescent="0.25">
      <c r="B17" s="7">
        <v>10206951</v>
      </c>
      <c r="C17" s="6" t="s">
        <v>16</v>
      </c>
      <c r="D17" s="6">
        <v>18</v>
      </c>
      <c r="E17" s="8">
        <v>4.8046692607003898</v>
      </c>
      <c r="F17" s="8">
        <f t="shared" si="0"/>
        <v>86.484046692607023</v>
      </c>
    </row>
    <row r="18" spans="2:6" x14ac:dyDescent="0.25">
      <c r="B18" s="7">
        <v>10256951</v>
      </c>
      <c r="C18" s="6" t="s">
        <v>17</v>
      </c>
      <c r="D18" s="6">
        <v>6</v>
      </c>
      <c r="E18" s="8">
        <v>5.182879377431906</v>
      </c>
      <c r="F18" s="8">
        <f t="shared" si="0"/>
        <v>31.097276264591436</v>
      </c>
    </row>
    <row r="19" spans="2:6" x14ac:dyDescent="0.25">
      <c r="B19" s="7">
        <v>10356951</v>
      </c>
      <c r="C19" s="6" t="s">
        <v>18</v>
      </c>
      <c r="D19" s="6">
        <v>6</v>
      </c>
      <c r="E19" s="8">
        <v>6.4856031128404661</v>
      </c>
      <c r="F19" s="8">
        <f t="shared" si="0"/>
        <v>38.913618677042798</v>
      </c>
    </row>
    <row r="20" spans="2:6" x14ac:dyDescent="0.25">
      <c r="B20" s="7">
        <v>11151110</v>
      </c>
      <c r="C20" s="6" t="s">
        <v>19</v>
      </c>
      <c r="D20" s="6">
        <v>10</v>
      </c>
      <c r="E20" s="8">
        <v>67.853696498054461</v>
      </c>
      <c r="F20" s="8">
        <f t="shared" si="0"/>
        <v>678.53696498054455</v>
      </c>
    </row>
    <row r="21" spans="2:6" x14ac:dyDescent="0.25">
      <c r="B21" s="7">
        <v>11201110</v>
      </c>
      <c r="C21" s="6" t="s">
        <v>20</v>
      </c>
      <c r="D21" s="6">
        <v>1</v>
      </c>
      <c r="E21" s="8">
        <v>82.64591439688715</v>
      </c>
      <c r="F21" s="8">
        <f t="shared" si="0"/>
        <v>82.64591439688715</v>
      </c>
    </row>
    <row r="22" spans="2:6" x14ac:dyDescent="0.25">
      <c r="B22" s="7">
        <v>11251110</v>
      </c>
      <c r="C22" s="6" t="s">
        <v>21</v>
      </c>
      <c r="D22" s="6">
        <v>1</v>
      </c>
      <c r="E22" s="8">
        <v>102.4249027237354</v>
      </c>
      <c r="F22" s="8">
        <f t="shared" si="0"/>
        <v>102.4249027237354</v>
      </c>
    </row>
    <row r="23" spans="2:6" x14ac:dyDescent="0.25">
      <c r="B23" s="7">
        <v>11151120</v>
      </c>
      <c r="C23" s="6" t="s">
        <v>22</v>
      </c>
      <c r="D23" s="6">
        <v>3</v>
      </c>
      <c r="E23" s="8">
        <v>42.149416342412444</v>
      </c>
      <c r="F23" s="8">
        <f t="shared" si="0"/>
        <v>126.44824902723732</v>
      </c>
    </row>
    <row r="24" spans="2:6" x14ac:dyDescent="0.25">
      <c r="B24" s="7">
        <v>11201120</v>
      </c>
      <c r="C24" s="6" t="s">
        <v>23</v>
      </c>
      <c r="D24" s="6">
        <v>4</v>
      </c>
      <c r="E24" s="8">
        <v>53.243579766536953</v>
      </c>
      <c r="F24" s="8">
        <f t="shared" si="0"/>
        <v>212.97431906614781</v>
      </c>
    </row>
    <row r="25" spans="2:6" x14ac:dyDescent="0.25">
      <c r="B25" s="7">
        <v>11351120</v>
      </c>
      <c r="C25" s="6" t="s">
        <v>24</v>
      </c>
      <c r="D25" s="6">
        <v>1</v>
      </c>
      <c r="E25" s="8">
        <v>83.388326848249008</v>
      </c>
      <c r="F25" s="8">
        <f t="shared" si="0"/>
        <v>83.388326848249008</v>
      </c>
    </row>
    <row r="26" spans="2:6" x14ac:dyDescent="0.25">
      <c r="B26" s="7">
        <v>11151130</v>
      </c>
      <c r="C26" s="6" t="s">
        <v>25</v>
      </c>
      <c r="D26" s="6">
        <v>6</v>
      </c>
      <c r="E26" s="8">
        <v>37.526848249027239</v>
      </c>
      <c r="F26" s="8">
        <f t="shared" si="0"/>
        <v>225.16108949416343</v>
      </c>
    </row>
    <row r="27" spans="2:6" x14ac:dyDescent="0.25">
      <c r="B27" s="7">
        <v>10156155</v>
      </c>
      <c r="C27" s="6" t="s">
        <v>26</v>
      </c>
      <c r="D27" s="6">
        <v>60</v>
      </c>
      <c r="E27" s="8">
        <v>4.0622568093385203</v>
      </c>
      <c r="F27" s="8">
        <f t="shared" si="0"/>
        <v>243.73540856031121</v>
      </c>
    </row>
    <row r="28" spans="2:6" x14ac:dyDescent="0.25">
      <c r="B28" s="7">
        <v>10206155</v>
      </c>
      <c r="C28" s="6" t="s">
        <v>26</v>
      </c>
      <c r="D28" s="6">
        <v>5</v>
      </c>
      <c r="E28" s="8">
        <v>5.0147859922178988</v>
      </c>
      <c r="F28" s="8">
        <f t="shared" si="0"/>
        <v>25.073929961089494</v>
      </c>
    </row>
    <row r="29" spans="2:6" x14ac:dyDescent="0.25">
      <c r="B29" s="7">
        <v>10256155</v>
      </c>
      <c r="C29" s="6" t="s">
        <v>26</v>
      </c>
      <c r="D29" s="6">
        <v>1</v>
      </c>
      <c r="E29" s="8">
        <v>5.7431906614785984</v>
      </c>
      <c r="F29" s="8">
        <f t="shared" si="0"/>
        <v>5.7431906614785984</v>
      </c>
    </row>
    <row r="30" spans="2:6" x14ac:dyDescent="0.25">
      <c r="B30" s="7">
        <v>10356155</v>
      </c>
      <c r="C30" s="6" t="s">
        <v>26</v>
      </c>
      <c r="D30" s="6">
        <v>1</v>
      </c>
      <c r="E30" s="8">
        <v>7.2280155642023338</v>
      </c>
      <c r="F30" s="8">
        <f t="shared" si="0"/>
        <v>7.2280155642023338</v>
      </c>
    </row>
    <row r="31" spans="2:6" x14ac:dyDescent="0.25">
      <c r="B31" s="7">
        <v>11151339</v>
      </c>
      <c r="C31" s="6" t="s">
        <v>27</v>
      </c>
      <c r="D31" s="6">
        <v>10</v>
      </c>
      <c r="E31" s="8">
        <v>89.117509727626455</v>
      </c>
      <c r="F31" s="8">
        <f t="shared" si="0"/>
        <v>891.17509727626452</v>
      </c>
    </row>
    <row r="32" spans="2:6" x14ac:dyDescent="0.25">
      <c r="B32" s="7">
        <v>11201339</v>
      </c>
      <c r="C32" s="6" t="s">
        <v>28</v>
      </c>
      <c r="D32" s="6">
        <v>1</v>
      </c>
      <c r="E32" s="8">
        <v>106.86536964980543</v>
      </c>
      <c r="F32" s="8">
        <f t="shared" si="0"/>
        <v>106.86536964980543</v>
      </c>
    </row>
    <row r="33" spans="2:6" x14ac:dyDescent="0.25">
      <c r="B33" s="7">
        <v>11251339</v>
      </c>
      <c r="C33" s="6" t="s">
        <v>29</v>
      </c>
      <c r="D33" s="6">
        <v>1</v>
      </c>
      <c r="E33" s="8">
        <v>161.59377431906611</v>
      </c>
      <c r="F33" s="8">
        <f t="shared" si="0"/>
        <v>161.59377431906611</v>
      </c>
    </row>
    <row r="34" spans="2:6" x14ac:dyDescent="0.25">
      <c r="B34" s="7">
        <v>11151346</v>
      </c>
      <c r="C34" s="6" t="s">
        <v>30</v>
      </c>
      <c r="D34" s="6">
        <v>4</v>
      </c>
      <c r="E34" s="8">
        <v>81.357198443579762</v>
      </c>
      <c r="F34" s="8">
        <f t="shared" si="0"/>
        <v>325.42879377431905</v>
      </c>
    </row>
    <row r="35" spans="2:6" x14ac:dyDescent="0.25">
      <c r="B35" s="7">
        <v>11201346</v>
      </c>
      <c r="C35" s="6" t="s">
        <v>31</v>
      </c>
      <c r="D35" s="6">
        <v>1</v>
      </c>
      <c r="E35" s="8">
        <v>102.62101167315174</v>
      </c>
      <c r="F35" s="8">
        <f t="shared" si="0"/>
        <v>102.62101167315174</v>
      </c>
    </row>
    <row r="36" spans="2:6" x14ac:dyDescent="0.25">
      <c r="B36" s="7">
        <v>11151431</v>
      </c>
      <c r="C36" s="6" t="s">
        <v>32</v>
      </c>
      <c r="D36" s="6">
        <v>6</v>
      </c>
      <c r="E36" s="8">
        <v>23.294941634241244</v>
      </c>
      <c r="F36" s="8">
        <f t="shared" si="0"/>
        <v>139.76964980544747</v>
      </c>
    </row>
    <row r="37" spans="2:6" x14ac:dyDescent="0.25">
      <c r="B37" s="7">
        <v>11151560</v>
      </c>
      <c r="C37" s="6" t="s">
        <v>33</v>
      </c>
      <c r="D37" s="6">
        <v>6</v>
      </c>
      <c r="E37" s="8">
        <v>144.04202334630347</v>
      </c>
      <c r="F37" s="8">
        <f t="shared" si="0"/>
        <v>864.25214007782074</v>
      </c>
    </row>
    <row r="38" spans="2:6" x14ac:dyDescent="0.25">
      <c r="B38" s="7">
        <v>11201255</v>
      </c>
      <c r="C38" s="6" t="s">
        <v>34</v>
      </c>
      <c r="D38" s="6">
        <v>2</v>
      </c>
      <c r="E38" s="8">
        <v>201.52996108949415</v>
      </c>
      <c r="F38" s="8">
        <f t="shared" si="0"/>
        <v>403.0599221789883</v>
      </c>
    </row>
    <row r="39" spans="2:6" x14ac:dyDescent="0.25">
      <c r="B39" s="7">
        <v>11251286</v>
      </c>
      <c r="C39" s="6" t="s">
        <v>35</v>
      </c>
      <c r="D39" s="6">
        <v>1</v>
      </c>
      <c r="E39" s="8">
        <v>236.66147859922174</v>
      </c>
      <c r="F39" s="8">
        <f t="shared" si="0"/>
        <v>236.66147859922174</v>
      </c>
    </row>
    <row r="40" spans="2:6" x14ac:dyDescent="0.25">
      <c r="B40" s="7">
        <v>11301256</v>
      </c>
      <c r="C40" s="6" t="s">
        <v>36</v>
      </c>
      <c r="D40" s="6">
        <v>1</v>
      </c>
      <c r="E40" s="8">
        <v>290.2832684824902</v>
      </c>
      <c r="F40" s="8">
        <f t="shared" si="0"/>
        <v>290.2832684824902</v>
      </c>
    </row>
    <row r="41" spans="2:6" x14ac:dyDescent="0.25">
      <c r="B41" s="7">
        <v>11351288</v>
      </c>
      <c r="C41" s="6" t="s">
        <v>37</v>
      </c>
      <c r="D41" s="6">
        <v>1</v>
      </c>
      <c r="E41" s="8">
        <v>368.86692607003886</v>
      </c>
      <c r="F41" s="8">
        <f t="shared" si="0"/>
        <v>368.86692607003886</v>
      </c>
    </row>
    <row r="42" spans="2:6" x14ac:dyDescent="0.25">
      <c r="B42" s="9"/>
      <c r="C42" s="10"/>
      <c r="D42" s="10"/>
      <c r="E42" s="11"/>
      <c r="F42" s="8">
        <f>SUM(F3:F41)</f>
        <v>9558</v>
      </c>
    </row>
    <row r="43" spans="2:6" ht="15.75" x14ac:dyDescent="0.25">
      <c r="B43" s="1"/>
      <c r="C43" s="1"/>
      <c r="D43" s="1"/>
      <c r="E43" s="1"/>
      <c r="F43" s="1"/>
    </row>
    <row r="44" spans="2:6" ht="15.75" x14ac:dyDescent="0.25">
      <c r="B44" s="1"/>
      <c r="C44" s="1"/>
      <c r="D44" s="1"/>
      <c r="E44" s="1"/>
      <c r="F44" s="2"/>
    </row>
  </sheetData>
  <mergeCells count="1">
    <mergeCell ref="B42:E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2014-01-23T18:32:52Z</dcterms:created>
  <dcterms:modified xsi:type="dcterms:W3CDTF">2014-01-23T18:34:57Z</dcterms:modified>
</cp:coreProperties>
</file>