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E19" i="1"/>
  <c r="E18" i="1"/>
  <c r="E16" i="1"/>
  <c r="E15" i="1"/>
  <c r="E14" i="1"/>
  <c r="E11" i="1"/>
  <c r="E10" i="1"/>
  <c r="E9" i="1"/>
  <c r="A9" i="1"/>
</calcChain>
</file>

<file path=xl/sharedStrings.xml><?xml version="1.0" encoding="utf-8"?>
<sst xmlns="http://schemas.openxmlformats.org/spreadsheetml/2006/main" count="16" uniqueCount="15">
  <si>
    <t>500E Generator</t>
  </si>
  <si>
    <t>Cable Adaptor</t>
  </si>
  <si>
    <t>Bracket</t>
  </si>
  <si>
    <t>Linear Cable</t>
  </si>
  <si>
    <t>Battery</t>
  </si>
  <si>
    <t>Solo Panel</t>
  </si>
  <si>
    <t>PHSC-356-EPR</t>
  </si>
  <si>
    <t>Stat-X</t>
  </si>
  <si>
    <t>Other Materials</t>
  </si>
  <si>
    <t>Terminal box</t>
  </si>
  <si>
    <t>Misc materials</t>
  </si>
  <si>
    <t>Before margin:</t>
  </si>
  <si>
    <t>after margin</t>
  </si>
  <si>
    <t>labor: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</si>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</sst>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44" fontId="2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10" sqref="B10"/>
    </sheetView>
  </sheetViews>
  <sheetFormatPr defaultRowHeight="15" x14ac:dyDescent="0.25"/>
  <cols>
    <col min="1" max="1" width="6" bestFit="1" customWidth="1"/>
    <col min="2" max="2" width="13.42578125" bestFit="1" customWidth="1"/>
    <col min="3" max="3" width="14.5703125" bestFit="1" customWidth="1"/>
    <col min="4" max="4" width="15.7109375" style="1" bestFit="1" customWidth="1"/>
    <col min="5" max="5" width="10.5703125" style="1" bestFit="1" customWidth="1"/>
  </cols>
  <sheetData>
    <row r="1" spans="1:5" x14ac:dyDescent="0.25">
      <c r="A1" s="2" t="s">
        <v>7</v>
      </c>
      <c r="B1" s="2"/>
      <c r="C1" s="2"/>
      <c r="D1" s="2"/>
      <c r="E1" s="2"/>
    </row>
    <row r="2" spans="1:5" x14ac:dyDescent="0.25">
      <c r="A2" s="3">
        <v>17015</v>
      </c>
      <c r="B2" s="4">
        <v>14677</v>
      </c>
      <c r="C2" s="4" t="s">
        <v>5</v>
      </c>
      <c r="D2" s="5">
        <v>435</v>
      </c>
      <c r="E2" s="6">
        <v>820</v>
      </c>
    </row>
    <row r="3" spans="1:5" x14ac:dyDescent="0.25">
      <c r="A3" s="3"/>
      <c r="B3" s="4">
        <v>14679</v>
      </c>
      <c r="C3" s="4" t="s">
        <v>4</v>
      </c>
      <c r="D3" s="5">
        <v>30</v>
      </c>
      <c r="E3" s="6"/>
    </row>
    <row r="4" spans="1:5" x14ac:dyDescent="0.25">
      <c r="A4" s="3"/>
      <c r="B4" s="4">
        <v>14674</v>
      </c>
      <c r="C4" s="4" t="s">
        <v>3</v>
      </c>
      <c r="D4" s="5"/>
      <c r="E4" s="6"/>
    </row>
    <row r="5" spans="1:5" x14ac:dyDescent="0.25">
      <c r="A5" s="3"/>
      <c r="B5" s="4">
        <v>18010</v>
      </c>
      <c r="C5" s="4" t="s">
        <v>2</v>
      </c>
      <c r="D5" s="5">
        <v>48</v>
      </c>
      <c r="E5" s="6"/>
    </row>
    <row r="6" spans="1:5" x14ac:dyDescent="0.25">
      <c r="A6" s="3"/>
      <c r="B6" s="4">
        <v>14640</v>
      </c>
      <c r="C6" s="4" t="s">
        <v>1</v>
      </c>
      <c r="D6" s="5">
        <v>16</v>
      </c>
      <c r="E6" s="6"/>
    </row>
    <row r="7" spans="1:5" x14ac:dyDescent="0.25">
      <c r="A7" s="3"/>
      <c r="B7" s="4">
        <v>15140</v>
      </c>
      <c r="C7" s="4" t="s">
        <v>0</v>
      </c>
      <c r="D7" s="5">
        <v>390</v>
      </c>
      <c r="E7" s="6"/>
    </row>
    <row r="8" spans="1:5" x14ac:dyDescent="0.25">
      <c r="A8" s="4"/>
      <c r="B8" s="4"/>
      <c r="C8" s="4"/>
      <c r="D8" s="5"/>
      <c r="E8" s="5"/>
    </row>
    <row r="9" spans="1:5" x14ac:dyDescent="0.25">
      <c r="A9" s="4">
        <f>B9</f>
        <v>15140</v>
      </c>
      <c r="B9" s="4">
        <v>15140</v>
      </c>
      <c r="C9" s="4" t="s">
        <v>0</v>
      </c>
      <c r="D9" s="5">
        <v>390</v>
      </c>
      <c r="E9" s="5">
        <f>D9</f>
        <v>390</v>
      </c>
    </row>
    <row r="10" spans="1:5" x14ac:dyDescent="0.25">
      <c r="A10" s="4"/>
      <c r="B10" s="4" t="s">
        <v>6</v>
      </c>
      <c r="C10" s="4">
        <v>50</v>
      </c>
      <c r="D10" s="5">
        <v>2.19</v>
      </c>
      <c r="E10" s="5">
        <f>D10*C10</f>
        <v>109.5</v>
      </c>
    </row>
    <row r="11" spans="1:5" x14ac:dyDescent="0.25">
      <c r="A11" s="4"/>
      <c r="B11" s="4"/>
      <c r="C11" s="4"/>
      <c r="D11" s="5"/>
      <c r="E11" s="7">
        <f>SUM(E2:E10)</f>
        <v>1319.5</v>
      </c>
    </row>
    <row r="12" spans="1:5" x14ac:dyDescent="0.25">
      <c r="A12" s="4"/>
      <c r="B12" s="4"/>
      <c r="C12" s="4"/>
      <c r="D12" s="5"/>
      <c r="E12" s="5"/>
    </row>
    <row r="13" spans="1:5" x14ac:dyDescent="0.25">
      <c r="A13" s="2" t="s">
        <v>8</v>
      </c>
      <c r="B13" s="2"/>
      <c r="C13" s="2"/>
      <c r="D13" s="2"/>
      <c r="E13" s="2"/>
    </row>
    <row r="14" spans="1:5" x14ac:dyDescent="0.25">
      <c r="A14" s="4"/>
      <c r="B14" s="4"/>
      <c r="C14" s="4" t="s">
        <v>9</v>
      </c>
      <c r="D14" s="5">
        <v>48</v>
      </c>
      <c r="E14" s="5">
        <f>D14</f>
        <v>48</v>
      </c>
    </row>
    <row r="15" spans="1:5" x14ac:dyDescent="0.25">
      <c r="A15" s="4"/>
      <c r="B15" s="4"/>
      <c r="C15" s="4" t="s">
        <v>10</v>
      </c>
      <c r="D15" s="5">
        <v>400</v>
      </c>
      <c r="E15" s="5">
        <f>D15</f>
        <v>400</v>
      </c>
    </row>
    <row r="16" spans="1:5" x14ac:dyDescent="0.25">
      <c r="A16" s="4"/>
      <c r="B16" s="4"/>
      <c r="C16" s="4"/>
      <c r="D16" s="5"/>
      <c r="E16" s="7">
        <f>SUM(E14:E15)</f>
        <v>448</v>
      </c>
    </row>
    <row r="17" spans="1:5" x14ac:dyDescent="0.25">
      <c r="A17" s="4"/>
      <c r="B17" s="4"/>
      <c r="C17" s="4"/>
      <c r="D17" s="5"/>
      <c r="E17" s="5"/>
    </row>
    <row r="18" spans="1:5" x14ac:dyDescent="0.25">
      <c r="A18" s="4"/>
      <c r="B18" s="4"/>
      <c r="C18" s="4"/>
      <c r="D18" s="5" t="s">
        <v>11</v>
      </c>
      <c r="E18" s="5">
        <f>E16+E11</f>
        <v>1767.5</v>
      </c>
    </row>
    <row r="19" spans="1:5" x14ac:dyDescent="0.25">
      <c r="A19" s="4"/>
      <c r="B19" s="4"/>
      <c r="C19" s="4"/>
      <c r="D19" s="5" t="s">
        <v>12</v>
      </c>
      <c r="E19" s="7">
        <f>E18*1.1/0.65</f>
        <v>2991.1538461538462</v>
      </c>
    </row>
    <row r="20" spans="1:5" x14ac:dyDescent="0.25">
      <c r="A20" s="4"/>
      <c r="B20" s="4"/>
      <c r="C20" s="4"/>
      <c r="D20" s="5" t="s">
        <v>13</v>
      </c>
      <c r="E20" s="5">
        <v>1800</v>
      </c>
    </row>
    <row r="21" spans="1:5" x14ac:dyDescent="0.25">
      <c r="A21" s="4"/>
      <c r="B21" s="4"/>
      <c r="C21" s="4"/>
      <c r="D21" s="7" t="s">
        <v>14</v>
      </c>
      <c r="E21" s="7">
        <f>E20+E19</f>
        <v>4791.1538461538457</v>
      </c>
    </row>
  </sheetData>
  <mergeCells count="4">
    <mergeCell ref="E2:E7"/>
    <mergeCell ref="A2:A7"/>
    <mergeCell ref="A1:E1"/>
    <mergeCell ref="A13:E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2013-08-12T20:45:42Z</cp:lastPrinted>
  <dcterms:created xsi:type="dcterms:W3CDTF">2013-08-12T20:28:48Z</dcterms:created>
  <dcterms:modified xsi:type="dcterms:W3CDTF">2013-08-12T20:45:58Z</dcterms:modified>
</cp:coreProperties>
</file>