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7280" windowHeight="5445"/>
  </bookViews>
  <sheets>
    <sheet name="Installs" sheetId="1" r:id="rId1"/>
    <sheet name="Drop Ship Bill" sheetId="2" r:id="rId2"/>
    <sheet name="delete" sheetId="3" r:id="rId3"/>
    <sheet name="Jan-Completed" sheetId="4" r:id="rId4"/>
    <sheet name="Feb.-Completed" sheetId="5" r:id="rId5"/>
    <sheet name="Mar-Completed" sheetId="6" r:id="rId6"/>
    <sheet name="April-Completed" sheetId="7" r:id="rId7"/>
    <sheet name="May-Completed" sheetId="8" r:id="rId8"/>
    <sheet name="June-Completed" sheetId="9" r:id="rId9"/>
    <sheet name="July-Completed" sheetId="10" r:id="rId10"/>
    <sheet name="August-Completed" sheetId="11" r:id="rId11"/>
    <sheet name="Sept-Completed" sheetId="12" r:id="rId12"/>
    <sheet name="Oct-Completed" sheetId="13" r:id="rId13"/>
    <sheet name="Nov Complete" sheetId="14" r:id="rId14"/>
    <sheet name="Dec Complete" sheetId="15" r:id="rId15"/>
    <sheet name="Jan 2015 Complete" sheetId="16" r:id="rId16"/>
    <sheet name="Feb 2015 Completed" sheetId="17" r:id="rId17"/>
  </sheets>
  <calcPr calcId="145621"/>
  <customWorkbookViews>
    <customWorkbookView name="Don Justham - Personal View" guid="{34E8E112-0742-4500-91F4-15FC426A6048}" mergeInterval="0" personalView="1" maximized="1" windowWidth="1239" windowHeight="483" activeSheetId="1"/>
    <customWorkbookView name="Eric Schloesser - Personal View" guid="{07AB4468-566C-4D56-88B4-83440EEE71CE}" mergeInterval="0" personalView="1" xWindow="2" windowWidth="1144" windowHeight="705" activeSheetId="2"/>
    <customWorkbookView name="Jo Cochrane - Personal View" guid="{74ABACC5-4BBB-4E30-A9BA-321855F1ED1B}" mergeInterval="0" personalView="1" maximized="1" xWindow="-8" yWindow="-8" windowWidth="1382" windowHeight="744" activeSheetId="16"/>
  </customWorkbookViews>
</workbook>
</file>

<file path=xl/calcChain.xml><?xml version="1.0" encoding="utf-8"?>
<calcChain xmlns="http://schemas.openxmlformats.org/spreadsheetml/2006/main">
  <c r="D39" i="2" l="1"/>
  <c r="D32" i="1" l="1"/>
  <c r="A24" i="16"/>
</calcChain>
</file>

<file path=xl/sharedStrings.xml><?xml version="1.0" encoding="utf-8"?>
<sst xmlns="http://schemas.openxmlformats.org/spreadsheetml/2006/main" count="1563" uniqueCount="1289">
  <si>
    <t>Customer</t>
  </si>
  <si>
    <t>Scope</t>
  </si>
  <si>
    <t>Comments</t>
  </si>
  <si>
    <t xml:space="preserve">Confirmed  </t>
  </si>
  <si>
    <t xml:space="preserve">Requested  </t>
  </si>
  <si>
    <t xml:space="preserve"> Install Date</t>
  </si>
  <si>
    <t xml:space="preserve"> Delivery Date</t>
  </si>
  <si>
    <t xml:space="preserve">Scheduled </t>
  </si>
  <si>
    <t>Install Date</t>
  </si>
  <si>
    <t xml:space="preserve">Install Vacuum </t>
  </si>
  <si>
    <t>AB-Mist-20</t>
  </si>
  <si>
    <t>Schaeffler Mexico</t>
  </si>
  <si>
    <t>Schaeffler SC</t>
  </si>
  <si>
    <t>AB-Mist-21</t>
  </si>
  <si>
    <t>Meigs Local School</t>
  </si>
  <si>
    <t>Down Draft Table</t>
  </si>
  <si>
    <t>SDCAT416  1/13/14</t>
  </si>
  <si>
    <t>AB-Mist -20</t>
  </si>
  <si>
    <t>BH-5500</t>
  </si>
  <si>
    <t>AB-A Smoke 40</t>
  </si>
  <si>
    <t>2/1/14 per Fred</t>
  </si>
  <si>
    <t>A-Mist 10</t>
  </si>
  <si>
    <t>Magna Power Mexico</t>
  </si>
  <si>
    <t>AB-A Mist 20</t>
  </si>
  <si>
    <t>AB-A-Mist 10</t>
  </si>
  <si>
    <t>AB-Smoke 40</t>
  </si>
  <si>
    <t>ASAP</t>
  </si>
  <si>
    <t>Baghouse</t>
  </si>
  <si>
    <t>Welding Booths</t>
  </si>
  <si>
    <t>welding booths</t>
  </si>
  <si>
    <t>Order Date</t>
  </si>
  <si>
    <t>N/A</t>
  </si>
  <si>
    <t>Eaton Roxboro-NC</t>
  </si>
  <si>
    <t>Gaithersburg-VA</t>
  </si>
  <si>
    <t>Magna Power, MI</t>
  </si>
  <si>
    <t>Mid-America-IN</t>
  </si>
  <si>
    <t>US Steel-PA</t>
  </si>
  <si>
    <t>Wagstaff-WA</t>
  </si>
  <si>
    <t>Weatherford-LA</t>
  </si>
  <si>
    <t>Weldstar-IL</t>
  </si>
  <si>
    <t>Stanadyne-NC</t>
  </si>
  <si>
    <t>Follow-Up</t>
  </si>
  <si>
    <t>Pending</t>
  </si>
  <si>
    <t>INSTALLATIONS</t>
  </si>
  <si>
    <t>New</t>
  </si>
  <si>
    <t>Drop-Ship-Bill</t>
  </si>
  <si>
    <t xml:space="preserve"> DeliveryDate</t>
  </si>
  <si>
    <t>US Engine-SC</t>
  </si>
  <si>
    <t>Duct</t>
  </si>
  <si>
    <t>NSK-Mexico</t>
  </si>
  <si>
    <t xml:space="preserve"> Delivery/Receipt Date</t>
  </si>
  <si>
    <t>Ship Date</t>
  </si>
  <si>
    <t>Nucraft Metal - MI</t>
  </si>
  <si>
    <t>Contactor-Relay</t>
  </si>
  <si>
    <t>Watterson-WA</t>
  </si>
  <si>
    <t>Hydromat-MN</t>
  </si>
  <si>
    <t>Amist 20S - Mist Pump</t>
  </si>
  <si>
    <t>Paul Jackson-Rite Hite CO.-IA</t>
  </si>
  <si>
    <t>WB1055 &amp; Curtains</t>
  </si>
  <si>
    <t>Jacobs Duct</t>
  </si>
  <si>
    <t>WB-1055 (2)</t>
  </si>
  <si>
    <t>Mifflin HS-PA (Lobar Contractors)</t>
  </si>
  <si>
    <t>Tennessee Tech-Comfort Systems-TN</t>
  </si>
  <si>
    <t>SDC-30-16MD</t>
  </si>
  <si>
    <t>Bernard Mechanical Contractors</t>
  </si>
  <si>
    <t>Cooper &amp; Company</t>
  </si>
  <si>
    <t>WB-5055</t>
  </si>
  <si>
    <t>CMS-Waco TX</t>
  </si>
  <si>
    <t>Jernberg - IL</t>
  </si>
  <si>
    <t>LATTC</t>
  </si>
  <si>
    <t>Curtis Screw</t>
  </si>
  <si>
    <t>Run Duct to new machine</t>
  </si>
  <si>
    <t>Sirchie</t>
  </si>
  <si>
    <t>Lexan Top, exchange SDT-3 For SDT-1.5</t>
  </si>
  <si>
    <t>Verbal-ED</t>
  </si>
  <si>
    <t>Truform- McClean Fog, IL</t>
  </si>
  <si>
    <t xml:space="preserve"> SO #</t>
  </si>
  <si>
    <t>Honda-Tallapoosa, GA</t>
  </si>
  <si>
    <t>A-SMoke40-160T,Spray,Fan</t>
  </si>
  <si>
    <t>SO #</t>
  </si>
  <si>
    <t>Mustang</t>
  </si>
  <si>
    <t>Charter</t>
  </si>
  <si>
    <t>WB 1055</t>
  </si>
  <si>
    <t xml:space="preserve"> Lexan tops,Filter Bag</t>
  </si>
  <si>
    <t>Install new motor</t>
  </si>
  <si>
    <t>1/26 - 2/3 Both Crews</t>
  </si>
  <si>
    <t>K&amp; B Duct</t>
  </si>
  <si>
    <t>WB-6057G &amp; TMC5-2</t>
  </si>
  <si>
    <t>Gleason Total Gear</t>
  </si>
  <si>
    <t>AB-Asmoke 20 &amp; Mist Pump</t>
  </si>
  <si>
    <t>K&amp;B Duct</t>
  </si>
  <si>
    <t>welding curtains</t>
  </si>
  <si>
    <t>US Duct Parts</t>
  </si>
  <si>
    <t>Oracle Winston Salem NC</t>
  </si>
  <si>
    <t>Case</t>
  </si>
  <si>
    <t>General Distributing</t>
  </si>
  <si>
    <t>SDC-30-16MD,duct,arms,silencer</t>
  </si>
  <si>
    <t>Wann Air Systems</t>
  </si>
  <si>
    <t>Stanadyne</t>
  </si>
  <si>
    <t>Filters</t>
  </si>
  <si>
    <t>Asmoke,Motor,Filters</t>
  </si>
  <si>
    <t>system&amp;curtains</t>
  </si>
  <si>
    <t>Duct ship 2/4/14</t>
  </si>
  <si>
    <t>2/9-2/13 Jason&amp;Mike</t>
  </si>
  <si>
    <t>absolent on site</t>
  </si>
  <si>
    <t>2/24/14 collector</t>
  </si>
  <si>
    <t>WB601207C,SDC-10-6,DDT,Vacuum</t>
  </si>
  <si>
    <t>2/28/14 not confirmed</t>
  </si>
  <si>
    <t>shipped 1/17/14</t>
  </si>
  <si>
    <t>ab ships 3/10</t>
  </si>
  <si>
    <t>Maintenance</t>
  </si>
  <si>
    <t>Guilford Tech-Jamestown,NC</t>
  </si>
  <si>
    <t>Filter change out</t>
  </si>
  <si>
    <t>1/23-1/26  Dan &amp; Abe</t>
  </si>
  <si>
    <t>duct to ship 1/16/14-Daniel to install,Duct &amp;gaskets at Avani to go</t>
  </si>
  <si>
    <t>Industrial Air (Structure Medical) FL</t>
  </si>
  <si>
    <t>ASmoke40,statx-Fire Dampers</t>
  </si>
  <si>
    <t>customer to advise</t>
  </si>
  <si>
    <t>A Smoke40 &amp; Asmoke 1200</t>
  </si>
  <si>
    <t>modify grinding table</t>
  </si>
  <si>
    <t>Altec</t>
  </si>
  <si>
    <t>Warranty</t>
  </si>
  <si>
    <t>ACR-Phoenix Metal Works</t>
  </si>
  <si>
    <t>1/30/2014 &amp; 2/6/14</t>
  </si>
  <si>
    <t>3/9/2014(MC advised not going to meet date)</t>
  </si>
  <si>
    <t>Accellent</t>
  </si>
  <si>
    <t>Courtesy Call</t>
  </si>
  <si>
    <t>Balance Absolents</t>
  </si>
  <si>
    <t>NCMT Mexico</t>
  </si>
  <si>
    <t>Peterson</t>
  </si>
  <si>
    <t>Proveedora</t>
  </si>
  <si>
    <t>US Duct</t>
  </si>
  <si>
    <t>Nordfab Gaskets</t>
  </si>
  <si>
    <t>Stat-X Install</t>
  </si>
  <si>
    <t>Templeton</t>
  </si>
  <si>
    <t>silencer, clamps, extension</t>
  </si>
  <si>
    <t>asap</t>
  </si>
  <si>
    <t xml:space="preserve">Absolent Filters (3) </t>
  </si>
  <si>
    <t>SW Texas JC TX</t>
  </si>
  <si>
    <t>Fan, Concete Pad, 38 arms, brackets</t>
  </si>
  <si>
    <t>shipping 1/31/14</t>
  </si>
  <si>
    <t>completed 2/2/14</t>
  </si>
  <si>
    <t>closed shipped on 1/31/14</t>
  </si>
  <si>
    <t xml:space="preserve">Broker crossed over boarder 1/31/14 closed </t>
  </si>
  <si>
    <t xml:space="preserve">shipped 1/28/14  closed </t>
  </si>
  <si>
    <t>duct</t>
  </si>
  <si>
    <t>Caterpillar IL</t>
  </si>
  <si>
    <t>duct delivery 2/4/14</t>
  </si>
  <si>
    <t>duct on site</t>
  </si>
  <si>
    <t>asmoke&amp;fd delivered</t>
  </si>
  <si>
    <t>2/8/14 Dan/Abraham/Josh</t>
  </si>
  <si>
    <t>completed 2/4/14</t>
  </si>
  <si>
    <t>1/31/14 recd. Folder 2/3</t>
  </si>
  <si>
    <t>Mid-America</t>
  </si>
  <si>
    <t>General Dist. MT</t>
  </si>
  <si>
    <t>Dust Collector &amp; Booths</t>
  </si>
  <si>
    <t>North Central Tech College</t>
  </si>
  <si>
    <t>shipped 2/4/14</t>
  </si>
  <si>
    <t>recd. 1/31/14</t>
  </si>
  <si>
    <t>magnets &amp; hoffman Box</t>
  </si>
  <si>
    <t xml:space="preserve">duct ships 2/11 </t>
  </si>
  <si>
    <t>(8) silencers</t>
  </si>
  <si>
    <t xml:space="preserve">Hydromat   St. Louise </t>
  </si>
  <si>
    <t>Mist 20 s and Mist Pump</t>
  </si>
  <si>
    <t>all shipped, and received  closed 2/5</t>
  </si>
  <si>
    <t xml:space="preserve">Jernberg </t>
  </si>
  <si>
    <t xml:space="preserve">16" gaskets </t>
  </si>
  <si>
    <t>overnight</t>
  </si>
  <si>
    <t>ordered 2/5/14</t>
  </si>
  <si>
    <t xml:space="preserve">Case </t>
  </si>
  <si>
    <t xml:space="preserve">Proveedora De Seguriad </t>
  </si>
  <si>
    <t xml:space="preserve">duct </t>
  </si>
  <si>
    <t>missed pieces</t>
  </si>
  <si>
    <t xml:space="preserve">Thomas Linear </t>
  </si>
  <si>
    <t>Use Mist  duct, plenum, dampers</t>
  </si>
  <si>
    <t>shipped 2/5/14  close</t>
  </si>
  <si>
    <t>( duct shipping 2/25)</t>
  </si>
  <si>
    <t>ship damper 2/10  duct shipping 2/13</t>
  </si>
  <si>
    <t>shipped out 2/7/14</t>
  </si>
  <si>
    <t>shipped 2/6/14</t>
  </si>
  <si>
    <t>Muntz- Mundelein, IL</t>
  </si>
  <si>
    <t xml:space="preserve">Damper, reducers , flg adaptors </t>
  </si>
  <si>
    <t>electrical panels on order</t>
  </si>
  <si>
    <t>parts at Avani, customer wants training</t>
  </si>
  <si>
    <t>Fireaway - TRW Fuji Valve, TN</t>
  </si>
  <si>
    <t>Stainless KB Duct</t>
  </si>
  <si>
    <r>
      <rPr>
        <b/>
        <sz val="14"/>
        <color rgb="FFFF0000"/>
        <rFont val="Calibri"/>
        <family val="2"/>
        <scheme val="minor"/>
      </rPr>
      <t>Ken??</t>
    </r>
    <r>
      <rPr>
        <b/>
        <sz val="14"/>
        <color theme="1"/>
        <rFont val="Calibri"/>
        <family val="2"/>
        <scheme val="minor"/>
      </rPr>
      <t xml:space="preserve"> customer wants to hold for 60 days</t>
    </r>
  </si>
  <si>
    <t>Charles to confirm delivery</t>
  </si>
  <si>
    <t>Paramount Die Co. MD</t>
  </si>
  <si>
    <t>Teel Plastics, WI</t>
  </si>
  <si>
    <t>1020 arm, bracket &amp; duct</t>
  </si>
  <si>
    <t>CUSTOMER CANCELLED VERBALLY PER ED 2/11/14</t>
  </si>
  <si>
    <t xml:space="preserve">CANCELLED ORDER </t>
  </si>
  <si>
    <t xml:space="preserve">Honda Canada Mfg </t>
  </si>
  <si>
    <t>F.Damper ( fusable)  Filter  6</t>
  </si>
  <si>
    <t>2/11  recvd folder 2/11</t>
  </si>
  <si>
    <t xml:space="preserve">Curtis Niagara  </t>
  </si>
  <si>
    <t xml:space="preserve">A Smoke 40  Duct   F. Dampers valves </t>
  </si>
  <si>
    <t>completed 2/11/14</t>
  </si>
  <si>
    <t>2/18 9AM</t>
  </si>
  <si>
    <t>2/18/2014 Bill</t>
  </si>
  <si>
    <t>Praxair    Nipomo High School</t>
  </si>
  <si>
    <t>panel  PO sent in 2/5/14</t>
  </si>
  <si>
    <t>duct shipped 2/11 spark arrestor to shipping 2/10/14</t>
  </si>
  <si>
    <t>Fred&amp;Matt</t>
  </si>
  <si>
    <t>Bill or Matt to go train-Ken to get PO for training</t>
  </si>
  <si>
    <t>MC to advise</t>
  </si>
  <si>
    <t>ODF 1000,1620 arm, stand</t>
  </si>
  <si>
    <t xml:space="preserve">ACR     Dayton  Ohio </t>
  </si>
  <si>
    <t>Duct  Jacobs</t>
  </si>
  <si>
    <t xml:space="preserve">Jernberg    Il </t>
  </si>
  <si>
    <t>2/20   recevd folder 12/18 afternoon</t>
  </si>
  <si>
    <t xml:space="preserve">school shut 3/3 perfect time to install </t>
  </si>
  <si>
    <t>SO</t>
  </si>
  <si>
    <t>Total</t>
  </si>
  <si>
    <t>continuing into 2015</t>
  </si>
  <si>
    <t xml:space="preserve">SHIPPED   CLOSE </t>
  </si>
  <si>
    <t>SHIPPED CLOSE</t>
  </si>
  <si>
    <t>TO SHIPPING 2/19</t>
  </si>
  <si>
    <t>A  Smoke, Filter, Duct, Ctrl Panel</t>
  </si>
  <si>
    <t>Hydromat  Remmele Medical-MN</t>
  </si>
  <si>
    <t>Sundisc</t>
  </si>
  <si>
    <t xml:space="preserve">Hawkins </t>
  </si>
  <si>
    <t>Wet Scrubber/ silencer/ duct</t>
  </si>
  <si>
    <r>
      <t xml:space="preserve">                                 </t>
    </r>
    <r>
      <rPr>
        <b/>
        <sz val="16"/>
        <color rgb="FFFF0000"/>
        <rFont val="Calibri"/>
        <family val="2"/>
        <scheme val="minor"/>
      </rPr>
      <t>shorter arms delivered to customer</t>
    </r>
    <r>
      <rPr>
        <sz val="16"/>
        <color rgb="FFFF0000"/>
        <rFont val="Calibri"/>
        <family val="2"/>
        <scheme val="minor"/>
      </rPr>
      <t>, (3) grinding tables  need modified</t>
    </r>
  </si>
  <si>
    <t>Performance Contractors LA</t>
  </si>
  <si>
    <t>2030 arms, brackets, duct, install</t>
  </si>
  <si>
    <t>OZ Lifting Products MN</t>
  </si>
  <si>
    <t>Howell Metal VA</t>
  </si>
  <si>
    <t>14"Elbow &amp; Clamp</t>
  </si>
  <si>
    <t>Granite City VT</t>
  </si>
  <si>
    <t>Manual Starter &amp; Overload</t>
  </si>
  <si>
    <t>Customer does not want for 1 year</t>
  </si>
  <si>
    <t xml:space="preserve">duct shipped 2/26  close </t>
  </si>
  <si>
    <t>Herbalife   Winston-Salem</t>
  </si>
  <si>
    <t xml:space="preserve">Booth, blower, hood , arm, duct </t>
  </si>
  <si>
    <t xml:space="preserve">Stanadyne </t>
  </si>
  <si>
    <t xml:space="preserve">Duct  K &amp; B </t>
  </si>
  <si>
    <t xml:space="preserve">Imperial Valley College </t>
  </si>
  <si>
    <t>booths 22 / grinding table/ arm</t>
  </si>
  <si>
    <t xml:space="preserve"> TRW Fuji </t>
  </si>
  <si>
    <t>Fire Dampers   6  K&amp;B</t>
  </si>
  <si>
    <t>closed 2/27/14</t>
  </si>
  <si>
    <t>shipped 2/25/14</t>
  </si>
  <si>
    <t>shipped 2/26</t>
  </si>
  <si>
    <t>SHIPPED  CLOSE</t>
  </si>
  <si>
    <t xml:space="preserve"> </t>
  </si>
  <si>
    <t>customer to revise po</t>
  </si>
  <si>
    <t xml:space="preserve"> 3/5/14 Daniel &amp; Mike</t>
  </si>
  <si>
    <t xml:space="preserve">shipped 2/28/14  closed </t>
  </si>
  <si>
    <t>(18) booths, arms, led lights</t>
  </si>
  <si>
    <t>work order issued to shipping 3/3</t>
  </si>
  <si>
    <t>completed 3/1/14</t>
  </si>
  <si>
    <t>Fred is working with customer on intall date, duct is on order waiting on install date</t>
  </si>
  <si>
    <t xml:space="preserve">Munntz </t>
  </si>
  <si>
    <t>6 elbows   K&amp;B</t>
  </si>
  <si>
    <t>ordered to ship 3/6</t>
  </si>
  <si>
    <t>Duct ships 3/11</t>
  </si>
  <si>
    <t xml:space="preserve">shipped in full no back order  closed March2014 </t>
  </si>
  <si>
    <t>closed 3/5/14Mark to get additional PO</t>
  </si>
  <si>
    <t>completed 3/5/14</t>
  </si>
  <si>
    <t xml:space="preserve">Alcoa     Waco Tx </t>
  </si>
  <si>
    <t xml:space="preserve">Filters/ duct mist stop </t>
  </si>
  <si>
    <t>Truform-Rightway, IL</t>
  </si>
  <si>
    <t>Inst. Hrs</t>
  </si>
  <si>
    <t xml:space="preserve">booth welding table top   </t>
  </si>
  <si>
    <t>install included with this</t>
  </si>
  <si>
    <t xml:space="preserve"> Alcoa</t>
  </si>
  <si>
    <t xml:space="preserve">filters/ track </t>
  </si>
  <si>
    <t xml:space="preserve">shipped 3/6 closed </t>
  </si>
  <si>
    <t>closed 3/10/14</t>
  </si>
  <si>
    <t>Installation welding table top</t>
  </si>
  <si>
    <t>closed 3/7/14</t>
  </si>
  <si>
    <t>close per Fred  3/10/14</t>
  </si>
  <si>
    <t xml:space="preserve">Starcon ( weldstar) </t>
  </si>
  <si>
    <t>closed 3/11/14</t>
  </si>
  <si>
    <t xml:space="preserve">McClain Tool and Technology </t>
  </si>
  <si>
    <t xml:space="preserve">rush </t>
  </si>
  <si>
    <t>duct shipping 2/4/14, plenum &amp;  mist pump shipped,P Trap, install 3/21 to be confirmed by customer</t>
  </si>
  <si>
    <t>downdraft table  po to robbie2/26 , light kit here,portable filtration here/ duct revised 3/6, install 3/24 to be confirmed by customer</t>
  </si>
  <si>
    <t>12" jacobs plenum&amp;(4) 6"fire dampers take from Avani  gripples ordered 3/10, install of 3/18</t>
  </si>
  <si>
    <t>Hydromat    Maryland</t>
  </si>
  <si>
    <t>A Mist 20  and  Mist Pump</t>
  </si>
  <si>
    <t>color &amp; texture critical</t>
  </si>
  <si>
    <t xml:space="preserve">Shipped 3/10/14-Closed </t>
  </si>
  <si>
    <t>Deutsche</t>
  </si>
  <si>
    <t>Fire Dampers 3</t>
  </si>
  <si>
    <t>shipped 3/12  CLOSE</t>
  </si>
  <si>
    <t>Estimated completion, ready to ship 3/26</t>
  </si>
  <si>
    <t>Fred to confirm install date, sometime after after 3/26</t>
  </si>
  <si>
    <t>Daniel Jason Mike 3/24</t>
  </si>
  <si>
    <t>shipping 3/18</t>
  </si>
  <si>
    <t xml:space="preserve">Proveedora </t>
  </si>
  <si>
    <t>K &amp; B Duct  duplicate</t>
  </si>
  <si>
    <t>Mist 20 DEF 2000</t>
  </si>
  <si>
    <t xml:space="preserve"> Matt 3/4/14   Sprial ordered 3/6/14 ship 3/17</t>
  </si>
  <si>
    <t xml:space="preserve">Trial silencer </t>
  </si>
  <si>
    <t xml:space="preserve">dampers/plenum to ship 2/20 duct ship 2/25  system moved per sam 2/20    Filters to shipping 2/21 final parts shipped 3/5 Closed </t>
  </si>
  <si>
    <t xml:space="preserve">CANCELLED ORDER  </t>
  </si>
  <si>
    <t>CANCELLED ORDER 3/18/14</t>
  </si>
  <si>
    <t xml:space="preserve">Muntz  IL </t>
  </si>
  <si>
    <t>K&amp;B duct/    Fire Damper</t>
  </si>
  <si>
    <t xml:space="preserve">K &amp; B Duct  clamps </t>
  </si>
  <si>
    <t xml:space="preserve">Sonic /  GE Hitachi </t>
  </si>
  <si>
    <t xml:space="preserve">Downdraft Tables </t>
  </si>
  <si>
    <t>Baghouse/ Shaker</t>
  </si>
  <si>
    <t xml:space="preserve">Baghouse/ Shaker/ Duct </t>
  </si>
  <si>
    <t>Granite Co Sch.  Brockbank Jr. Hg,UT</t>
  </si>
  <si>
    <t>Granite Co.Sch  Kearns Hg Office,UT</t>
  </si>
  <si>
    <t xml:space="preserve">Granite Co Sch Kearns Jr. Hg,UT </t>
  </si>
  <si>
    <t>3/20   Daniel Jason Mike</t>
  </si>
  <si>
    <t>completed 3/19/14</t>
  </si>
  <si>
    <t>fire damper ship 3/18  K&amp;B ship 3/26</t>
  </si>
  <si>
    <t>CMS</t>
  </si>
  <si>
    <t xml:space="preserve">duct     </t>
  </si>
  <si>
    <t>Mist Stop, duct install</t>
  </si>
  <si>
    <t xml:space="preserve">Johnson Controls </t>
  </si>
  <si>
    <t xml:space="preserve">US Engine Valve </t>
  </si>
  <si>
    <t>Fire Damper/ Flange adaptors / clamps</t>
  </si>
  <si>
    <t>Alco Fastening  System</t>
  </si>
  <si>
    <t>Filters/ track/  Filters A Smoke 40</t>
  </si>
  <si>
    <t>shipped 3/24  close</t>
  </si>
  <si>
    <t>shipped 3/24 close</t>
  </si>
  <si>
    <t>A Smoke shipping from Tx 3/12/14, duct, plenum receivd 3 14/ connection/ F. dampers ordered 2/26   Duct to ship4/10 &amp; 4/16  Fire Dampers complete 3/14</t>
  </si>
  <si>
    <t>curtains ship3/24 To Weatherford, silencer at customers,vacuum branch recd 3/21  need 2 LED lights from taiwan</t>
  </si>
  <si>
    <t>Bill to be involved in install,confirm 3/28,Daniel &amp; Jason</t>
  </si>
  <si>
    <t>4/2-4/3 Jason Mike</t>
  </si>
  <si>
    <t>Gaithersburg VA</t>
  </si>
  <si>
    <t>K&amp;B  received 3/21 ,  pulling from stock K&amp;B,  Fire dampers to warehouse 3/21,need ccover plates asap Matt to order</t>
  </si>
  <si>
    <t>dust/ reducer/ clamp</t>
  </si>
  <si>
    <t>Install 3/28/14</t>
  </si>
  <si>
    <t>John &amp; Mike 3/27-3/29</t>
  </si>
  <si>
    <t xml:space="preserve"> Shipping  3/28/14 Close </t>
  </si>
  <si>
    <t>U S duct 3/26 and pulled  shipped , fabricate Throttle valves, bleed in box, fire dampers done, and hepa filters 3/20, plenum ordered 3/24</t>
  </si>
  <si>
    <t xml:space="preserve"> P K / Swedish  Match  </t>
  </si>
  <si>
    <t>duct  shipped  - system req to ship 3/26</t>
  </si>
  <si>
    <t>Schaeffler Group FT. Mill SC</t>
  </si>
  <si>
    <t xml:space="preserve">2 A Mist 40     Duct </t>
  </si>
  <si>
    <t xml:space="preserve">shipped 3/28  </t>
  </si>
  <si>
    <t xml:space="preserve">Baldor </t>
  </si>
  <si>
    <t xml:space="preserve">A mist  20/ p trap/ panel/ filter </t>
  </si>
  <si>
    <t xml:space="preserve">Global Precision Products-Rush NY </t>
  </si>
  <si>
    <t>QP Manufacturing-Ohio</t>
  </si>
  <si>
    <t xml:space="preserve"> Duct on order duct in warehouse, Deliver Mist Stop Unit. Run flex hose, install duct</t>
  </si>
  <si>
    <t>RM-6000</t>
  </si>
  <si>
    <t>GE-Greenville SC</t>
  </si>
  <si>
    <t>Closed 3/31</t>
  </si>
  <si>
    <t xml:space="preserve">closed 4/1  </t>
  </si>
  <si>
    <t xml:space="preserve">Amsted Rail </t>
  </si>
  <si>
    <t>Stat X First Re. Canisters</t>
  </si>
  <si>
    <t>03/31/14 got folder 4/3/14</t>
  </si>
  <si>
    <t xml:space="preserve">Altec </t>
  </si>
  <si>
    <t xml:space="preserve">60 + 8  Filters </t>
  </si>
  <si>
    <t>Filters ordered to ship to Avani  est ship 4/16</t>
  </si>
  <si>
    <t xml:space="preserve"> boothdelivered 4/4 , arm and blower ship out 3/7, duct needed , K&amp;B ordered ship 3/17, warehouse req for stock submitted 3/11</t>
  </si>
  <si>
    <t>Guilford</t>
  </si>
  <si>
    <t>Annual Maint.</t>
  </si>
  <si>
    <t>Replace Fan(s)</t>
  </si>
  <si>
    <t>Modification</t>
  </si>
  <si>
    <t>3/31  P Trap shipped , system shipped 4/4, panel  shipped 4/8</t>
  </si>
  <si>
    <t xml:space="preserve">all shipped 4/7   CLOSE </t>
  </si>
  <si>
    <t>Replacement</t>
  </si>
  <si>
    <t xml:space="preserve"> installed lexan and duct</t>
  </si>
  <si>
    <t xml:space="preserve">Paint </t>
  </si>
  <si>
    <t>Electrical Panel</t>
  </si>
  <si>
    <t xml:space="preserve">Gosiger/  Tect Aerospace </t>
  </si>
  <si>
    <t>AB A Mist 20/ Duct</t>
  </si>
  <si>
    <t xml:space="preserve">Petron </t>
  </si>
  <si>
    <t>Duct/ plenum inlet/ fire dampers inline</t>
  </si>
  <si>
    <t>closed 4/10/14</t>
  </si>
  <si>
    <t>4/14 Jason &amp; Mike must be on site by 7:15 am</t>
  </si>
  <si>
    <t>2nd stop</t>
  </si>
  <si>
    <t>1st stop</t>
  </si>
  <si>
    <t>4th stop</t>
  </si>
  <si>
    <t>3rd stop</t>
  </si>
  <si>
    <t>Pickup ASMOKE 40</t>
  </si>
  <si>
    <t>Jarden</t>
  </si>
  <si>
    <t>before 6/1/14</t>
  </si>
  <si>
    <t xml:space="preserve">Delta </t>
  </si>
  <si>
    <t xml:space="preserve">Duct  K/B or US  DUCT </t>
  </si>
  <si>
    <t xml:space="preserve">Stat X  </t>
  </si>
  <si>
    <t xml:space="preserve">Industrial Air Devices </t>
  </si>
  <si>
    <t xml:space="preserve">A Smoke 3000   Statx </t>
  </si>
  <si>
    <t>Airex</t>
  </si>
  <si>
    <t>(Magnum  Engin)Alcoa-Elmendorf,TX</t>
  </si>
  <si>
    <t>DSSI (Johnson Controls)</t>
  </si>
  <si>
    <t>SPC 2000   Arm 2030  Expl proof motor</t>
  </si>
  <si>
    <t xml:space="preserve">SHIPPED 4/14/14  </t>
  </si>
  <si>
    <t>ELG  Utica</t>
  </si>
  <si>
    <t>Dust Collector</t>
  </si>
  <si>
    <t>shipping 5/27</t>
  </si>
  <si>
    <t>phase 2 SO was closed, Bill to review original order, Ken to view materials on site/ duct ordered 4/15</t>
  </si>
  <si>
    <t>May 5 or 12</t>
  </si>
  <si>
    <t xml:space="preserve">Honda of Canada </t>
  </si>
  <si>
    <t xml:space="preserve">Fire Damper/  Filter </t>
  </si>
  <si>
    <t>4/22-4/27 Daniel - Duct arrives 4/22</t>
  </si>
  <si>
    <t>4/27-4/28 Daniel</t>
  </si>
  <si>
    <t>4/30-5/1</t>
  </si>
  <si>
    <t>5/1-5/2 Daniel-Pickup Unit on Return from Curtis Screw-ODR 3000</t>
  </si>
  <si>
    <t xml:space="preserve">shipped over night 4/17 CLOSE </t>
  </si>
  <si>
    <t xml:space="preserve">Filter/ "Stat X/ Hepa </t>
  </si>
  <si>
    <t>stat x shipped 4/17/Hepa ordered/  Nano shipped 4/17</t>
  </si>
  <si>
    <t xml:space="preserve">Duct Order-Diverter Valve </t>
  </si>
  <si>
    <t xml:space="preserve">duct shipped 4/17  close </t>
  </si>
  <si>
    <t>shipped 4/17 returning 1</t>
  </si>
  <si>
    <t>TMC-3-2  WB-6055</t>
  </si>
  <si>
    <t>shipped 4/22/14</t>
  </si>
  <si>
    <t xml:space="preserve">Hi Cone </t>
  </si>
  <si>
    <t xml:space="preserve">After Filter Housing  </t>
  </si>
  <si>
    <t xml:space="preserve">Shipped designated truck 4/21- close </t>
  </si>
  <si>
    <t xml:space="preserve">Shipped 4/22  Close </t>
  </si>
  <si>
    <t xml:space="preserve">Regency Sales </t>
  </si>
  <si>
    <t>closed 4/24/14</t>
  </si>
  <si>
    <t>all has shipped - close</t>
  </si>
  <si>
    <t xml:space="preserve">Hoods  6  </t>
  </si>
  <si>
    <t xml:space="preserve">shipped 4/24 </t>
  </si>
  <si>
    <t>booths/ table shipping from LAX 4/8/  vacuum delivered 3/27</t>
  </si>
  <si>
    <t xml:space="preserve"> Mike Connors delivered hoods</t>
  </si>
  <si>
    <t>shipped 4/25/14</t>
  </si>
  <si>
    <t>Trenholm, AL</t>
  </si>
  <si>
    <t>Bill Need to order duct</t>
  </si>
  <si>
    <t xml:space="preserve">Absolent/ duct/ </t>
  </si>
  <si>
    <t>closed 5/1/14</t>
  </si>
  <si>
    <t>Daniel &amp; CJ leave 5/12 Install 5/13-5/14</t>
  </si>
  <si>
    <t>Filter Change</t>
  </si>
  <si>
    <t xml:space="preserve">Crown Battery/ Regency </t>
  </si>
  <si>
    <t xml:space="preserve">Arms/ floor stand/ </t>
  </si>
  <si>
    <t>CareFusion</t>
  </si>
  <si>
    <t xml:space="preserve">Q P </t>
  </si>
  <si>
    <t>ordered 5/2/14</t>
  </si>
  <si>
    <t xml:space="preserve">Truform </t>
  </si>
  <si>
    <t xml:space="preserve">A Mist 20 , Panel </t>
  </si>
  <si>
    <t xml:space="preserve">Dust Collector/ Duct/ Welding Booth </t>
  </si>
  <si>
    <t>ABH-192-10 Baghouse,Fan, BM8005 Boom,Arm</t>
  </si>
  <si>
    <t>Duct to ship 5/6, all other supplies at location</t>
  </si>
  <si>
    <t>H B Construction/ Bernalillo H S NM</t>
  </si>
  <si>
    <t xml:space="preserve">need packing list for gripples 1 bag, </t>
  </si>
  <si>
    <t>motor ship 5/19</t>
  </si>
  <si>
    <t>Scientific</t>
  </si>
  <si>
    <t>Nema Housing</t>
  </si>
  <si>
    <t>Jason-Mike   5/12/2014</t>
  </si>
  <si>
    <t>Jason -Mike 5/14-5/16</t>
  </si>
  <si>
    <t>John-Mark-David 5/17</t>
  </si>
  <si>
    <t>Schaeffler  SC</t>
  </si>
  <si>
    <t xml:space="preserve">Absolent  Mist 80        (2) </t>
  </si>
  <si>
    <t>Thomson Linear LLC</t>
  </si>
  <si>
    <t xml:space="preserve">A Mist 20   / Duct </t>
  </si>
  <si>
    <t xml:space="preserve">Airgas/  T H Harris Campus </t>
  </si>
  <si>
    <t xml:space="preserve">40 red welding booths </t>
  </si>
  <si>
    <t xml:space="preserve">Winco </t>
  </si>
  <si>
    <r>
      <t>p</t>
    </r>
    <r>
      <rPr>
        <sz val="16"/>
        <color theme="1"/>
        <rFont val="Calibri"/>
        <family val="2"/>
        <scheme val="minor"/>
      </rPr>
      <t>lenum bx 4/22 shipped  / duct to pull from inventory 4/24/ fire dampers 4/24/ to ship ,  jacobs shipped 5/8/  CLOSE</t>
    </r>
  </si>
  <si>
    <t>Ordered (2) A  Mist  3/27/14  to arrive  5/13  5p.m., US Duct ordered 5/6, plenum 5/6,  work order 5/6 for inventory</t>
  </si>
  <si>
    <t xml:space="preserve">MarbleFall High School </t>
  </si>
  <si>
    <t>10 booths  no tables  hardware/ curtain rods</t>
  </si>
  <si>
    <t>shipped 5/13 CLOSE</t>
  </si>
  <si>
    <t xml:space="preserve">All shipped  CLOSE </t>
  </si>
  <si>
    <t>Truform Parker Fasteners, AZ</t>
  </si>
  <si>
    <t xml:space="preserve">shipped 5/15  CLOSE </t>
  </si>
  <si>
    <t>Airgas Masscon, Westmoreland , PA</t>
  </si>
  <si>
    <t>LAX 6-23-14</t>
  </si>
  <si>
    <t>NO AVANI INSTALL</t>
  </si>
  <si>
    <t xml:space="preserve">Ashland Chemical </t>
  </si>
  <si>
    <t xml:space="preserve">Steel Duct </t>
  </si>
  <si>
    <t>Lakeshore Fittings-Grand Haven, MI</t>
  </si>
  <si>
    <t>Duct &amp; Install</t>
  </si>
  <si>
    <t>Ecolo-Tech did the duct and install</t>
  </si>
  <si>
    <t xml:space="preserve">Abs. Mist 20/ filters/ training </t>
  </si>
  <si>
    <t xml:space="preserve">filters shipped 5/21, syst shipped 5/19   training In Mx by Bill </t>
  </si>
  <si>
    <t>Booth/ down draft table/ portable</t>
  </si>
  <si>
    <t xml:space="preserve">all shipped- CLOSE </t>
  </si>
  <si>
    <t>Curtis Niagara,NY</t>
  </si>
  <si>
    <t xml:space="preserve">Defense Fin and / Accounting </t>
  </si>
  <si>
    <t xml:space="preserve">Haun/ Northern Catskills </t>
  </si>
  <si>
    <t xml:space="preserve">16 welding booths </t>
  </si>
  <si>
    <t>Winco  MFG</t>
  </si>
  <si>
    <t>2 Y branches/ 1 reducer</t>
  </si>
  <si>
    <t>ordered pcs 5/22  to ship 5/28</t>
  </si>
  <si>
    <t>shipped to customer 5/22</t>
  </si>
  <si>
    <t>closed 5/22</t>
  </si>
  <si>
    <t>send plenum then close</t>
  </si>
  <si>
    <t>closed 5/23</t>
  </si>
  <si>
    <t>Honda-Alliston, ON</t>
  </si>
  <si>
    <t>JR Automation</t>
  </si>
  <si>
    <t>SDC-20-16MD, RM6000N,duct, silencer</t>
  </si>
  <si>
    <t xml:space="preserve">Salem Tools </t>
  </si>
  <si>
    <t>Mist 20  ctrl panel, stat x</t>
  </si>
  <si>
    <t>closed 5/27/14</t>
  </si>
  <si>
    <t xml:space="preserve">All shipped 5/27  CLOSE </t>
  </si>
  <si>
    <t xml:space="preserve">All Shipped 5/28 CLOSE </t>
  </si>
  <si>
    <t xml:space="preserve">GE  Greenville, SC </t>
  </si>
  <si>
    <t xml:space="preserve">Added install to drop ship order </t>
  </si>
  <si>
    <t>all shipped 5/30   close</t>
  </si>
  <si>
    <t>shipped 5/22 close</t>
  </si>
  <si>
    <t xml:space="preserve">DENSO manufacturing </t>
  </si>
  <si>
    <t>A Smoke 20   Control Panel  P Trap</t>
  </si>
  <si>
    <t xml:space="preserve">A Smoke 40, duct </t>
  </si>
  <si>
    <t xml:space="preserve">notify Absl and Jacobs when to ship,connect flange, plenum/ control panel here  </t>
  </si>
  <si>
    <t>Ed wanted Jason/ Bill to install</t>
  </si>
  <si>
    <t xml:space="preserve">Zeus  Aiken SC </t>
  </si>
  <si>
    <t>Duct  Master and K&amp;B</t>
  </si>
  <si>
    <t xml:space="preserve">   </t>
  </si>
  <si>
    <t xml:space="preserve">Ecolotech /  US Manufacturing </t>
  </si>
  <si>
    <t>A Smoke 40 B , Contrl Panel, P-Trap, Stand</t>
  </si>
  <si>
    <t>ALL SHIPPED   CLOSE</t>
  </si>
  <si>
    <t>Absolent Install  Graco In SD</t>
  </si>
  <si>
    <t>K&amp;B</t>
  </si>
  <si>
    <t>duct ordered, airline , car, hotel scheduled duct shipping 6/13</t>
  </si>
  <si>
    <t>Bill Boisvert 6/23</t>
  </si>
  <si>
    <t>Kiffer Industeries/ CMC  Taylors, SC</t>
  </si>
  <si>
    <t xml:space="preserve">SDC-15-6/ duct </t>
  </si>
  <si>
    <t>Sterling Springs    IL</t>
  </si>
  <si>
    <t>Pekin Community School</t>
  </si>
  <si>
    <t>(6) welding Booths</t>
  </si>
  <si>
    <t xml:space="preserve">all shipped   CLOSE </t>
  </si>
  <si>
    <t xml:space="preserve">US Engine Valve   SC </t>
  </si>
  <si>
    <t xml:space="preserve">Duct </t>
  </si>
  <si>
    <t>All Shipped 6/411 and 6/12   CLOSE</t>
  </si>
  <si>
    <t xml:space="preserve">Customer wants to store here until 6/2015, sent email to salesman re: options to sell etc </t>
  </si>
  <si>
    <t xml:space="preserve">6/9-6/11 Jason                    </t>
  </si>
  <si>
    <t xml:space="preserve">6/11-6/12  </t>
  </si>
  <si>
    <t>6/10-6/11</t>
  </si>
  <si>
    <t xml:space="preserve">shipped 6/13  CLOSE </t>
  </si>
  <si>
    <t>LakeShore Fittings    Michigan</t>
  </si>
  <si>
    <t xml:space="preserve">A Smoke 5   leg supports </t>
  </si>
  <si>
    <t>RSS Grinders and Automation Inc</t>
  </si>
  <si>
    <t xml:space="preserve">AB A Mist 6 C   (2)  stands ( 2) </t>
  </si>
  <si>
    <t xml:space="preserve">United Grinding </t>
  </si>
  <si>
    <t>ODF 1000 collector, plenum, P Trap</t>
  </si>
  <si>
    <t>SDC-AT-4-48, 22 arms, Duct</t>
  </si>
  <si>
    <t>ordered Asmoke 40 6/2/14, duct ready to ship 7/3</t>
  </si>
  <si>
    <t>Groathouse-Roosevelt High, WY</t>
  </si>
  <si>
    <t>Sept. 2015</t>
  </si>
  <si>
    <t>Grinding Booth (2) Wp-1055 (18) 1620 Arms (18)</t>
  </si>
  <si>
    <t>Grinding Booth,SDT-1.5,</t>
  </si>
  <si>
    <t>shipped 6/12 and 6/16  CLOSE</t>
  </si>
  <si>
    <t>Daniel Mike install  6/24</t>
  </si>
  <si>
    <t>Altec  Industries Inc</t>
  </si>
  <si>
    <t xml:space="preserve">Duct work </t>
  </si>
  <si>
    <t>shipped 6/24 CLOSE</t>
  </si>
  <si>
    <t xml:space="preserve">Plenum 8 "   P Trap  1 </t>
  </si>
  <si>
    <t>Jason 6/28/14  Noon</t>
  </si>
  <si>
    <t>The Timken Company</t>
  </si>
  <si>
    <t xml:space="preserve">Filters b- valve- clamps </t>
  </si>
  <si>
    <t xml:space="preserve">Tennessee Rand </t>
  </si>
  <si>
    <t xml:space="preserve">Wet dust collector </t>
  </si>
  <si>
    <t>shipped 6/26  CLOSE</t>
  </si>
  <si>
    <t>Install complete   CLOSE</t>
  </si>
  <si>
    <t>install  complete  close</t>
  </si>
  <si>
    <t>Shipped 6/27  close</t>
  </si>
  <si>
    <t xml:space="preserve">duct  K &amp; B </t>
  </si>
  <si>
    <t>not our install</t>
  </si>
  <si>
    <t>duct and install 1 day</t>
  </si>
  <si>
    <t>Guilford Tech  GTTC</t>
  </si>
  <si>
    <t xml:space="preserve">Filter change out </t>
  </si>
  <si>
    <t>A smoke 20  Fire Trace installation</t>
  </si>
  <si>
    <t xml:space="preserve">SDC-15-16, duct, </t>
  </si>
  <si>
    <t>Sunnyvale Dist. (Bloom)Center-Sunnyvale, CA</t>
  </si>
  <si>
    <t>Centurion Tools LLC, VA</t>
  </si>
  <si>
    <t xml:space="preserve">ordered system, ordered panel, shipped P Trap &amp; Mounting stand  </t>
  </si>
  <si>
    <t xml:space="preserve">RBW of Canada </t>
  </si>
  <si>
    <t xml:space="preserve">must call customer before releasing </t>
  </si>
  <si>
    <t>shipped 7/3 close</t>
  </si>
  <si>
    <t>Training in Mexico-Bill</t>
  </si>
  <si>
    <t>A Smoke 40, (28) 1220 Arms</t>
  </si>
  <si>
    <t>Invoiced</t>
  </si>
  <si>
    <t>Wire Stat-X, return motor, deliver filters</t>
  </si>
  <si>
    <t>install when filters arrive - see cheryl</t>
  </si>
  <si>
    <t>Schaeffler - Cheraw</t>
  </si>
  <si>
    <t>repair</t>
  </si>
  <si>
    <t>CJ 7/10   between 11-12</t>
  </si>
  <si>
    <t>Duct ships 7/17</t>
  </si>
  <si>
    <t>Kiffer Industeries/ CMC -Hope AK</t>
  </si>
  <si>
    <t>Bill &amp; Daniel &amp; Matt C   7/21</t>
  </si>
  <si>
    <t xml:space="preserve">20 SDT 180    1 fan 60 hp   cust duct </t>
  </si>
  <si>
    <t>Coastal Welding Supply</t>
  </si>
  <si>
    <t>no later 8/31/2014</t>
  </si>
  <si>
    <t>Cummins Inc    No. Charleston, SC</t>
  </si>
  <si>
    <t xml:space="preserve"> A Mist 60    A mis 40TF  Duct</t>
  </si>
  <si>
    <t xml:space="preserve">Standayne </t>
  </si>
  <si>
    <t xml:space="preserve">Magna P. T  Canada </t>
  </si>
  <si>
    <t xml:space="preserve">AB A Smoke 20 ( 2)  AB A Mist 10 (3) </t>
  </si>
  <si>
    <t>Cheryl ordered on 7/8</t>
  </si>
  <si>
    <t xml:space="preserve">motor different </t>
  </si>
  <si>
    <t xml:space="preserve">ThyssenKrupp Presta </t>
  </si>
  <si>
    <t>Duct with customized pcs</t>
  </si>
  <si>
    <t xml:space="preserve">duct shipped 7/9  close </t>
  </si>
  <si>
    <t xml:space="preserve">Proveedora De Seguridad </t>
  </si>
  <si>
    <t xml:space="preserve">clamps </t>
  </si>
  <si>
    <t xml:space="preserve">fire dampers </t>
  </si>
  <si>
    <t>Altec Industries</t>
  </si>
  <si>
    <t>completed 7/11/14</t>
  </si>
  <si>
    <t>shipped on 7/10 close</t>
  </si>
  <si>
    <t>shipped 7/8 close</t>
  </si>
  <si>
    <t xml:space="preserve">Norris Building </t>
  </si>
  <si>
    <t>control panels  2  customed</t>
  </si>
  <si>
    <t>Invoiced in Full</t>
  </si>
  <si>
    <t xml:space="preserve">Kennametal Inc, NC </t>
  </si>
  <si>
    <t xml:space="preserve">duct and install  </t>
  </si>
  <si>
    <t>vacuum system</t>
  </si>
  <si>
    <t>Closed</t>
  </si>
  <si>
    <t xml:space="preserve">Stat X  AV1000 </t>
  </si>
  <si>
    <t xml:space="preserve">install b. zill/ fan ordered 7/16/ dust collector </t>
  </si>
  <si>
    <t>filter change</t>
  </si>
  <si>
    <t xml:space="preserve">shipped 7/16  Close </t>
  </si>
  <si>
    <t>Shipped 7/16 close</t>
  </si>
  <si>
    <t>Masterbrand Cabinets, Kinston NC</t>
  </si>
  <si>
    <t>install only</t>
  </si>
  <si>
    <t xml:space="preserve">system shipped 5/22, duct shipped 7/17  close </t>
  </si>
  <si>
    <t xml:space="preserve">shipped 7/14 close </t>
  </si>
  <si>
    <t>duct shipping 7/22  plenum ordered 7/15/</t>
  </si>
  <si>
    <t>Bill 7/24 at 2:00</t>
  </si>
  <si>
    <t xml:space="preserve">panel </t>
  </si>
  <si>
    <t xml:space="preserve">shipping 7/21 </t>
  </si>
  <si>
    <t>Need Po &amp; Date from customer</t>
  </si>
  <si>
    <t xml:space="preserve">Kennametal  Weldon NC </t>
  </si>
  <si>
    <t xml:space="preserve">Jacobs duct </t>
  </si>
  <si>
    <t>All shipped from Avani 7/10/2014, duct shipped from K&amp;B 7/21</t>
  </si>
  <si>
    <t>Keller Tech/  Great Lakes Mach-Tonawanda, NY</t>
  </si>
  <si>
    <t>Airgas/ Pa  Rail Co.  Mercer, PA</t>
  </si>
  <si>
    <t>Wolf Tech-Kingston, NY</t>
  </si>
  <si>
    <t>General Distributing, MT</t>
  </si>
  <si>
    <t>Amstead Rail-Camp Hill, PA</t>
  </si>
  <si>
    <t>GE Greenville, SC</t>
  </si>
  <si>
    <t>all in port 7/31 wilmington</t>
  </si>
  <si>
    <t>all in port wilmington 7/31</t>
  </si>
  <si>
    <t xml:space="preserve">Jason-Mike 7/28/14 </t>
  </si>
  <si>
    <t xml:space="preserve"> Daniel &amp; CJ 8/5</t>
  </si>
  <si>
    <t>Last filter required shipped 7/23  all others pulled frm warehouse</t>
  </si>
  <si>
    <t>Caterpillar  Engine System</t>
  </si>
  <si>
    <t>A Mist 20S    Duct   F Dampers  Pleneum</t>
  </si>
  <si>
    <t>Shepard Air Force Base</t>
  </si>
  <si>
    <t>Bristol Industries  Truform</t>
  </si>
  <si>
    <t xml:space="preserve">A Smoke 20    Panel VDF  Plenum </t>
  </si>
  <si>
    <t xml:space="preserve">bring to Avani </t>
  </si>
  <si>
    <t>customer asgreed to 8/11 &amp; 8/12</t>
  </si>
  <si>
    <t>not our install manage only</t>
  </si>
  <si>
    <t>(2) Welding Booth Light Switches</t>
  </si>
  <si>
    <t xml:space="preserve">Statx wire </t>
  </si>
  <si>
    <t>syst ships 8/8,  p trap and plenum ship 8/1</t>
  </si>
  <si>
    <t xml:space="preserve">tble in port 7/30/ warehouse to dismantle booth needs to ship mid august </t>
  </si>
  <si>
    <t xml:space="preserve">none </t>
  </si>
  <si>
    <t xml:space="preserve">Constrata </t>
  </si>
  <si>
    <t>ordered as stock per Ed, bring to Avani and customer will pick up and pay   duct ships 8/1</t>
  </si>
  <si>
    <t xml:space="preserve">Deutsche Precision </t>
  </si>
  <si>
    <t xml:space="preserve">Fire dampers  2 </t>
  </si>
  <si>
    <t>work order and packing slip to warehouse 7/30</t>
  </si>
  <si>
    <t xml:space="preserve">request to ship out 8/1 to warehouse </t>
  </si>
  <si>
    <t>shipped on 7/24  close</t>
  </si>
  <si>
    <t xml:space="preserve">wired ordered and shipped 7/30  close </t>
  </si>
  <si>
    <t>on order from Taiwan asked to be air frieghted</t>
  </si>
  <si>
    <t>shipped all 7/31  close</t>
  </si>
  <si>
    <t xml:space="preserve">shipped 7/31  close </t>
  </si>
  <si>
    <t>Jason &amp; Mike 8/11</t>
  </si>
  <si>
    <t>Daniel-CJ 8/10/14  (stop #1)</t>
  </si>
  <si>
    <t xml:space="preserve">Completed   Close </t>
  </si>
  <si>
    <t xml:space="preserve">Eaton Roxboro-NC  / multiple installs </t>
  </si>
  <si>
    <t>emailed customer about installation date 8/4 again</t>
  </si>
  <si>
    <t xml:space="preserve">Lynar Corporation   Allentown, PA </t>
  </si>
  <si>
    <t xml:space="preserve">A Mist 40 TF     Duct  ( jacobs) </t>
  </si>
  <si>
    <t xml:space="preserve">not our install  multiple installs </t>
  </si>
  <si>
    <t>GE Electric   Grove City, PA</t>
  </si>
  <si>
    <t xml:space="preserve">Bonney Forge Corp   Mt. Union PA </t>
  </si>
  <si>
    <t xml:space="preserve">Collector, Duct </t>
  </si>
  <si>
    <t xml:space="preserve">Jacobson Mg  Media Ohio </t>
  </si>
  <si>
    <t>asap some already shipped by cheryl 7/31</t>
  </si>
  <si>
    <t xml:space="preserve">Truform Equipment  Posen IL </t>
  </si>
  <si>
    <t>SPC 1000   Arm 1620p duct</t>
  </si>
  <si>
    <t xml:space="preserve">SPC 1000    Arm 1620p   duct </t>
  </si>
  <si>
    <t>Duct Inc    8/18/2014     (in port 7/30)   (lax7/30-clear customs8/6)</t>
  </si>
  <si>
    <t>one day (7) people</t>
  </si>
  <si>
    <t>truck in 8/8 packing slip to shipping 8/8</t>
  </si>
  <si>
    <t xml:space="preserve">PCB  Piezotronics of NC </t>
  </si>
  <si>
    <t>Collector . Duct</t>
  </si>
  <si>
    <t>Mt. Olive University       Mt. Olive NC</t>
  </si>
  <si>
    <t xml:space="preserve">Fan, Arm, Duct </t>
  </si>
  <si>
    <t>shipped to customer</t>
  </si>
  <si>
    <t>"</t>
  </si>
  <si>
    <t>Engineer on site wants to change layout, Bob Zill to Install</t>
  </si>
  <si>
    <t>Not Avani</t>
  </si>
  <si>
    <t>8/25 Daniel CJ</t>
  </si>
  <si>
    <t xml:space="preserve">ASMoke 20, Duct, </t>
  </si>
  <si>
    <t>duct ordered, system ordered</t>
  </si>
  <si>
    <t>8/11/14  NO AVANI INSTALL</t>
  </si>
  <si>
    <t>Freeport McMoran      El Paso, TX</t>
  </si>
  <si>
    <t xml:space="preserve">project management </t>
  </si>
  <si>
    <r>
      <rPr>
        <b/>
        <sz val="26"/>
        <color rgb="FFFF0000"/>
        <rFont val="Calibri"/>
        <family val="2"/>
        <scheme val="minor"/>
      </rPr>
      <t>Daniel-CJ 8/25/2014  (in port 7/30)</t>
    </r>
    <r>
      <rPr>
        <b/>
        <sz val="22"/>
        <color rgb="FFFF0000"/>
        <rFont val="Calibri"/>
        <family val="2"/>
        <scheme val="minor"/>
      </rPr>
      <t xml:space="preserve">    </t>
    </r>
    <r>
      <rPr>
        <b/>
        <sz val="22"/>
        <color theme="3" tint="0.39997558519241921"/>
        <rFont val="Calibri"/>
        <family val="2"/>
        <scheme val="minor"/>
      </rPr>
      <t xml:space="preserve"> (lax7/30-clear customs8/6)/ duct shipping 8/13</t>
    </r>
  </si>
  <si>
    <t>Daniel - CJ 8/21/14</t>
  </si>
  <si>
    <t xml:space="preserve">Timken Co      Union  SC </t>
  </si>
  <si>
    <t>Amist 20/ Duct  K&amp;B  Plenum</t>
  </si>
  <si>
    <t>Jarden        Columbia, SC</t>
  </si>
  <si>
    <t xml:space="preserve">diverter valve </t>
  </si>
  <si>
    <t xml:space="preserve">duct   K&amp;B </t>
  </si>
  <si>
    <t>The Timken   SC</t>
  </si>
  <si>
    <t xml:space="preserve">Mist 20  / K&amp; B /plenum bx </t>
  </si>
  <si>
    <t>drawing sent for approval for modification</t>
  </si>
  <si>
    <t>absolent 8/26 delivery</t>
  </si>
  <si>
    <t>matt to ask customer</t>
  </si>
  <si>
    <t>shipped 8/14  close</t>
  </si>
  <si>
    <t>(6) 6" Fire Dampers</t>
  </si>
  <si>
    <t>shipped on 8/15 close</t>
  </si>
  <si>
    <t xml:space="preserve">Airgas   P.A Rail  Car Co     Mercer, PA </t>
  </si>
  <si>
    <t xml:space="preserve">Dust Collector Duct  </t>
  </si>
  <si>
    <t xml:space="preserve">Airgas   Laredo Job Crop Center     Laredo, TX </t>
  </si>
  <si>
    <t>all shipped by 8/21  close</t>
  </si>
  <si>
    <t>act collectors ordered 8/22/14</t>
  </si>
  <si>
    <t xml:space="preserve">Morris South     Charlotte, NC </t>
  </si>
  <si>
    <t>fan &amp; duct arrives 8/26</t>
  </si>
  <si>
    <t>ask fred approval of drawing</t>
  </si>
  <si>
    <t xml:space="preserve">Mist Pump </t>
  </si>
  <si>
    <t>shipped 8/22 close</t>
  </si>
  <si>
    <t xml:space="preserve">Parker Hannifin Corp </t>
  </si>
  <si>
    <t xml:space="preserve">Shipped 8/25  close </t>
  </si>
  <si>
    <t xml:space="preserve">R B &amp; W  Canada </t>
  </si>
  <si>
    <t xml:space="preserve">A Smoke 40/ P Trap/ Duct </t>
  </si>
  <si>
    <t xml:space="preserve">not our install </t>
  </si>
  <si>
    <t xml:space="preserve">shipped 8/26  Close </t>
  </si>
  <si>
    <t>Boilermakers  Local 69</t>
  </si>
  <si>
    <t>Silencer/ duct/fan/ arm 2020</t>
  </si>
  <si>
    <t xml:space="preserve">Call customer in 3/2015 before ordering to see if on track </t>
  </si>
  <si>
    <t xml:space="preserve">Flange InLet </t>
  </si>
  <si>
    <t>Holman    Jacksonville, Fl</t>
  </si>
  <si>
    <t xml:space="preserve">Welding Booth and Curtain   1 </t>
  </si>
  <si>
    <t>Alotech     Sandford, NC</t>
  </si>
  <si>
    <t>Gauge,  Pilot Valve  Hose &amp; clampa</t>
  </si>
  <si>
    <t xml:space="preserve">Arm (6)  ECO-3000 Drums in stock  Cust. Duct </t>
  </si>
  <si>
    <t xml:space="preserve">Ken-installer also doing duct </t>
  </si>
  <si>
    <t>need flanges from Jacobs</t>
  </si>
  <si>
    <t>all delivered  close 9/2/14</t>
  </si>
  <si>
    <t>All completed   close 9/3</t>
  </si>
  <si>
    <t>Stackpole International    Ancaster Canada</t>
  </si>
  <si>
    <t>Mist  6 C     Duct   motor  575 hp</t>
  </si>
  <si>
    <t>Dyad Construction</t>
  </si>
  <si>
    <t>(26) eco-1066 &amp; (26) curtains</t>
  </si>
  <si>
    <t>Alcoa  Fastening System   Waco  TX</t>
  </si>
  <si>
    <t xml:space="preserve">duct    </t>
  </si>
  <si>
    <t xml:space="preserve">Zeus  Industrial    Gaston    SC </t>
  </si>
  <si>
    <t xml:space="preserve">duct      K &amp; B </t>
  </si>
  <si>
    <t>1st Hope  Fire Ext     Oxford, NC</t>
  </si>
  <si>
    <t xml:space="preserve">stat-x canister       linear heat cable </t>
  </si>
  <si>
    <t>shipped 9/3  close</t>
  </si>
  <si>
    <t>National Machinery  Tiffin Ohio</t>
  </si>
  <si>
    <t>shipping to avani</t>
  </si>
  <si>
    <t xml:space="preserve">A Smoke w/ cust paint/  cap off and move inlet </t>
  </si>
  <si>
    <t xml:space="preserve">Zeus Industrial Products </t>
  </si>
  <si>
    <t xml:space="preserve">K &amp; B duct pieces </t>
  </si>
  <si>
    <t>bill strouth said to hold duct order</t>
  </si>
  <si>
    <t>Advance Engineering</t>
  </si>
  <si>
    <t>Borg Warner-Arden, NC</t>
  </si>
  <si>
    <t>(3) Absolent Filters-Jacobs Duct</t>
  </si>
  <si>
    <t>shipped 9/5/2014  close</t>
  </si>
  <si>
    <t>Duer Carolina Coil    Greer, SC</t>
  </si>
  <si>
    <t>Fusible Fire Damper Links  20</t>
  </si>
  <si>
    <t>The Timken      Honea Path, SC</t>
  </si>
  <si>
    <t xml:space="preserve">Duct and hose </t>
  </si>
  <si>
    <t>flex shipped, duct ordered, duct in october</t>
  </si>
  <si>
    <t>dj</t>
  </si>
  <si>
    <t>Jernberg Indust     Bolingbrook Il</t>
  </si>
  <si>
    <t>shipped  9/09  close</t>
  </si>
  <si>
    <t>Honda of Canada     Ontario</t>
  </si>
  <si>
    <t>Duct ordered and shipped 9/10  close</t>
  </si>
  <si>
    <t>Shipped 9/10   close</t>
  </si>
  <si>
    <t>A Smoke ships 9/16/ fire trace ship by 8/29</t>
  </si>
  <si>
    <t>Need to advise Customer of date for install</t>
  </si>
  <si>
    <t xml:space="preserve">shipped 9/10   close </t>
  </si>
  <si>
    <t xml:space="preserve">Kennametal    Asheboro, NC </t>
  </si>
  <si>
    <t>Advanced Engineering       Apex Diver</t>
  </si>
  <si>
    <t>spark trap</t>
  </si>
  <si>
    <t xml:space="preserve">US Engine Valve   Westminister </t>
  </si>
  <si>
    <t xml:space="preserve">Doosan Intra. / Pea International </t>
  </si>
  <si>
    <t xml:space="preserve">A Mist 10  5/ leg ext / duct </t>
  </si>
  <si>
    <t xml:space="preserve">Shipping on 9/12 over night  close </t>
  </si>
  <si>
    <t xml:space="preserve">Stanadyne     Jacksonville, NC </t>
  </si>
  <si>
    <t>filter statx 1000 venturi</t>
  </si>
  <si>
    <t xml:space="preserve">all has shipped   close </t>
  </si>
  <si>
    <t xml:space="preserve">all shipped   close </t>
  </si>
  <si>
    <t xml:space="preserve">all shipped  close </t>
  </si>
  <si>
    <t>On site June 1 2015</t>
  </si>
  <si>
    <t>Review order in Jan 2015</t>
  </si>
  <si>
    <t>all shipped   close</t>
  </si>
  <si>
    <t>shipped 9-10  close</t>
  </si>
  <si>
    <t>Bill 9/25/14</t>
  </si>
  <si>
    <t>Ventarie  Burnsville</t>
  </si>
  <si>
    <t>Customized  SPC 3810</t>
  </si>
  <si>
    <t xml:space="preserve">GTTC   2014-2015 </t>
  </si>
  <si>
    <t xml:space="preserve">4 installs  annually </t>
  </si>
  <si>
    <t xml:space="preserve">FINAL 2014   IN NOVEMBER   LARGEST CHANGE OUT </t>
  </si>
  <si>
    <t xml:space="preserve">R A Zweig    Glenview IL </t>
  </si>
  <si>
    <t>all has shipped 9/22  close</t>
  </si>
  <si>
    <t>shipped 9/22  close</t>
  </si>
  <si>
    <t>shipped 9/23  close</t>
  </si>
  <si>
    <t>Mid Atlantic Boiler    Lenoir NC</t>
  </si>
  <si>
    <t>Fan</t>
  </si>
  <si>
    <t xml:space="preserve">NSK  Bearing Man.   </t>
  </si>
  <si>
    <t>A smoke 5    duct</t>
  </si>
  <si>
    <t xml:space="preserve">Kaliburn Inc          Ladson  SC </t>
  </si>
  <si>
    <t xml:space="preserve">need rec to round for fan </t>
  </si>
  <si>
    <t>need to balance system</t>
  </si>
  <si>
    <t>more duct to order</t>
  </si>
  <si>
    <t>robbie to make leg extensions</t>
  </si>
  <si>
    <t>Neumeier Engineering</t>
  </si>
  <si>
    <t>Grinding Booth,Wet Collector,Duct</t>
  </si>
  <si>
    <t>install in Mexico</t>
  </si>
  <si>
    <t>Laredo Comm College   Laredo TX</t>
  </si>
  <si>
    <t>welding booths /</t>
  </si>
  <si>
    <t xml:space="preserve">Medtronic Puerto Rico </t>
  </si>
  <si>
    <t xml:space="preserve">A Smoke 40  duct  fire dampers </t>
  </si>
  <si>
    <t>A Mist 80 TF   3    contrl panel  filter duct</t>
  </si>
  <si>
    <t>order 6" flex, hose clamps, 5-6 reducer, raw connector 6"</t>
  </si>
  <si>
    <t>shipped 9/30  close</t>
  </si>
  <si>
    <t>Joes Racing/  Constance Machines   Everett WA</t>
  </si>
  <si>
    <t xml:space="preserve">Jason, CJ </t>
  </si>
  <si>
    <t>Jason, CJ, Sam, John, Mark ,Mike, Daniel (need 7)collectors 640 bags</t>
  </si>
  <si>
    <t>shipped 10/1  close</t>
  </si>
  <si>
    <t>all shipped by 10/2   close</t>
  </si>
  <si>
    <t xml:space="preserve">all received and shipped  10/2  close </t>
  </si>
  <si>
    <t>Lakeview Public Schools   St Clair MI</t>
  </si>
  <si>
    <t xml:space="preserve">welding booths curtains brackets arms    </t>
  </si>
  <si>
    <t>must be installed-complete by 10/20</t>
  </si>
  <si>
    <t>Wilmington   10/2, duct and transitions ship from MI</t>
  </si>
  <si>
    <t xml:space="preserve">Install (10) 5055 Booths </t>
  </si>
  <si>
    <t xml:space="preserve">one unit here to ship waiting on door </t>
  </si>
  <si>
    <t>5 booths</t>
  </si>
  <si>
    <t>lax 11/17</t>
  </si>
  <si>
    <t xml:space="preserve">Zeus  Indust Prod       Gaston, SC </t>
  </si>
  <si>
    <t xml:space="preserve">duct   20 pcs </t>
  </si>
  <si>
    <t xml:space="preserve">System ( 2) shipping 10/17/ panels here  need duct and customized items  </t>
  </si>
  <si>
    <t>Ecolo Tech/  Dana Light    Indiana</t>
  </si>
  <si>
    <t>A Mist 80    Arms 3   brackets  control panel filter</t>
  </si>
  <si>
    <t xml:space="preserve">Amsted Rail      PA </t>
  </si>
  <si>
    <t xml:space="preserve">control box / starter </t>
  </si>
  <si>
    <t>shipped  10/6/2014</t>
  </si>
  <si>
    <t xml:space="preserve">Caldwell   AL </t>
  </si>
  <si>
    <t xml:space="preserve">prefilter poypad with track </t>
  </si>
  <si>
    <t>Kennametal Inc</t>
  </si>
  <si>
    <t>jacobs duct</t>
  </si>
  <si>
    <t>delivered 10/8/14</t>
  </si>
  <si>
    <t>10/13 Daniel &amp; Mike</t>
  </si>
  <si>
    <t xml:space="preserve">Barnes International      Rockford </t>
  </si>
  <si>
    <t xml:space="preserve">Jacobs Duct/ Rect aRound </t>
  </si>
  <si>
    <t xml:space="preserve">shipped 10-8 close </t>
  </si>
  <si>
    <t xml:space="preserve">shipped 10/9/14 closed </t>
  </si>
  <si>
    <t>all shipped    close</t>
  </si>
  <si>
    <t xml:space="preserve">Schaeffler   SC </t>
  </si>
  <si>
    <t xml:space="preserve">Install second duct </t>
  </si>
  <si>
    <t>Duct to ship 10/13</t>
  </si>
  <si>
    <t>filters in warehouse  , clean units, install filters, haul off old filters</t>
  </si>
  <si>
    <t>install  28 filters, clean machines</t>
  </si>
  <si>
    <t xml:space="preserve">Tennessee "Tech Center </t>
  </si>
  <si>
    <t>K &amp; B duct/   winter/summer gates</t>
  </si>
  <si>
    <t>Southern  Career Inst   Harlingen, Tx</t>
  </si>
  <si>
    <t>frame ordererd 10/14  work order in folder</t>
  </si>
  <si>
    <t>cust still issuing customs docs  vendors ask quest</t>
  </si>
  <si>
    <t>Kennametal    Weldon,N C</t>
  </si>
  <si>
    <t>flanges</t>
  </si>
  <si>
    <t xml:space="preserve">Close Out </t>
  </si>
  <si>
    <t xml:space="preserve">Statx 1000 Filters </t>
  </si>
  <si>
    <t xml:space="preserve">shipped 10/14  close </t>
  </si>
  <si>
    <t>Install Gauge</t>
  </si>
  <si>
    <t>Daniel-Mike 10/24</t>
  </si>
  <si>
    <t>install done 10/15 close</t>
  </si>
  <si>
    <t>multi stage project  invoice after each stage</t>
  </si>
  <si>
    <t xml:space="preserve">install done  close </t>
  </si>
  <si>
    <t xml:space="preserve">Sunnyvale  2   Bloom   </t>
  </si>
  <si>
    <t xml:space="preserve">SDT 7.5  Chute Grinding Booth  Scales </t>
  </si>
  <si>
    <t>customizing</t>
  </si>
  <si>
    <t xml:space="preserve">Install complete close </t>
  </si>
  <si>
    <t xml:space="preserve">Torcsill Foundation   Pasadena  TX </t>
  </si>
  <si>
    <t>arms 2030  2040/  brackets 8/ collector/ duct/ Robotic hood</t>
  </si>
  <si>
    <t xml:space="preserve">need deposit </t>
  </si>
  <si>
    <t xml:space="preserve">shipped 10/20 close </t>
  </si>
  <si>
    <t>all shipped  close</t>
  </si>
  <si>
    <t>duct shipped 10/21  close</t>
  </si>
  <si>
    <t xml:space="preserve">12/2014 install </t>
  </si>
  <si>
    <t>customizing 575 vlts</t>
  </si>
  <si>
    <t xml:space="preserve">Stat X 1000 E </t>
  </si>
  <si>
    <t>waiting on aproval of drawings,return air</t>
  </si>
  <si>
    <t xml:space="preserve">Vegas Fasteners   Nevada </t>
  </si>
  <si>
    <t xml:space="preserve">Amist 40 (3)  arms2030p (1) Mist 10C (1) Mist stop prefilters (3)  Portable filtration (1) Duct      mist pumps(3)  Stands (3) </t>
  </si>
  <si>
    <t xml:space="preserve">Spanda Indust Development       Sacramento CA </t>
  </si>
  <si>
    <t xml:space="preserve">Welding booth ( 5)  gas/ air lines (15)   Curtains ( 5)  mting brackets ( 5)  collector SDC 10-6   (1)  silencer (1)  duct </t>
  </si>
  <si>
    <t>need drawing from Alcoa for Silencer</t>
  </si>
  <si>
    <t xml:space="preserve">welding booths to be fabricated by? </t>
  </si>
  <si>
    <t xml:space="preserve">shipped 10/23  close </t>
  </si>
  <si>
    <t xml:space="preserve">Barnes      Rockford  IL </t>
  </si>
  <si>
    <t xml:space="preserve">no deposit per Ed </t>
  </si>
  <si>
    <t xml:space="preserve">Mist 400 Mist Pump ( 2) </t>
  </si>
  <si>
    <t>Cianflone  Scientific   Pittsburg PA</t>
  </si>
  <si>
    <t xml:space="preserve">SPC  mini Used   custom Hose </t>
  </si>
  <si>
    <t>Horn Equipment      Moore Oklahoma</t>
  </si>
  <si>
    <t xml:space="preserve">Ext Boom ( 2) Arm 2040(2) duct </t>
  </si>
  <si>
    <t xml:space="preserve">not our installation </t>
  </si>
  <si>
    <t xml:space="preserve">Hydromat Inc      Maryland, MO </t>
  </si>
  <si>
    <t>system in port 11/20  / ACT ship before 10/31</t>
  </si>
  <si>
    <t xml:space="preserve">systems in port 11/20/  ACT shipping before 10/31 </t>
  </si>
  <si>
    <t>10/31/14   1/10/15    3/2015</t>
  </si>
  <si>
    <t>all crossed border   shipped  close</t>
  </si>
  <si>
    <t xml:space="preserve">Tennessee Rand     Chattanooga </t>
  </si>
  <si>
    <t>duct stand  customize</t>
  </si>
  <si>
    <t xml:space="preserve">Arm 0710p   Mting Brackets 3"  light kit    duct work </t>
  </si>
  <si>
    <t>Freeport  McMoran     El Paso TX</t>
  </si>
  <si>
    <t xml:space="preserve">A Smoke 40   VFD Control Panel, Floor Stand , Ext Booms, Arm 2030 , Customized Fume Arm Hood, Duct, Pleneum   Prefilter </t>
  </si>
  <si>
    <t xml:space="preserve">All shipped   Close </t>
  </si>
  <si>
    <t xml:space="preserve">Deutsche Precision     MO </t>
  </si>
  <si>
    <t xml:space="preserve">fire dampers   2    jacobs </t>
  </si>
  <si>
    <t>system shipping 12/15</t>
  </si>
  <si>
    <t>closed</t>
  </si>
  <si>
    <t xml:space="preserve">DYNA MIG Mfg      Stratford ON </t>
  </si>
  <si>
    <t xml:space="preserve">A Smoke 40/ Stand/ Duct </t>
  </si>
  <si>
    <t xml:space="preserve">TRW       Fuji Valve </t>
  </si>
  <si>
    <t>fire dampers 6"    ( 8)</t>
  </si>
  <si>
    <t>Last system shipped 11/3  close</t>
  </si>
  <si>
    <t>shipped 11/3   close</t>
  </si>
  <si>
    <t>packing slip to warehouse 11/3</t>
  </si>
  <si>
    <t xml:space="preserve">Hydromat    Maryland Hght MO </t>
  </si>
  <si>
    <t xml:space="preserve">A Mist 20  ( 1)    Mist pump  ( 1) </t>
  </si>
  <si>
    <t>plenum/ stands ordered 10/30    duct  to ship 12/2</t>
  </si>
  <si>
    <t>shipped    close</t>
  </si>
  <si>
    <t xml:space="preserve">  Brennan  Kamatics Corp       Bloomfield Ct</t>
  </si>
  <si>
    <t>shipped 11/4  close</t>
  </si>
  <si>
    <t xml:space="preserve">East Penn Mfg Co ( Wann Air) </t>
  </si>
  <si>
    <t xml:space="preserve">(1) A Smoke 40B/ metal filter kit/ motor starter </t>
  </si>
  <si>
    <t>A Smoke 40 (2) filters (80)  Man. Motor 2</t>
  </si>
  <si>
    <t xml:space="preserve">system and avani shipmt on site/ duct to arrive 11/10 </t>
  </si>
  <si>
    <t xml:space="preserve">The Timken Co      Union SC </t>
  </si>
  <si>
    <t>6" pipe/ 6" clamps/ adjust nipple 6"</t>
  </si>
  <si>
    <t xml:space="preserve">United Grinding        Miamisburg OH </t>
  </si>
  <si>
    <t>A Mist 10  ( 1)   Pleneum (1)  Water Seal Can</t>
  </si>
  <si>
    <t>1st dep rec  11/7</t>
  </si>
  <si>
    <t>amstead Rail</t>
  </si>
  <si>
    <t>silencer</t>
  </si>
  <si>
    <t xml:space="preserve">Act shipping by 10/27/  duct to arrive 11/10  customer informed </t>
  </si>
  <si>
    <t>shipped  close</t>
  </si>
  <si>
    <t>McClain Tool</t>
  </si>
  <si>
    <t xml:space="preserve">Jacobs Duct </t>
  </si>
  <si>
    <t xml:space="preserve">Plummer and Pipefitters     Landover  MD </t>
  </si>
  <si>
    <t>Act collector, customer welding booths( 1) Premier Welding booths (20)   Welding Booth w/hood (2)  duct   SDT 3  (4)</t>
  </si>
  <si>
    <t xml:space="preserve">FIRST PAYMT MADE </t>
  </si>
  <si>
    <t>collector in Wil 11/13   Duct  at Avani 11/3/ hose ordered</t>
  </si>
  <si>
    <t>All has shipped by 9/18  install needs to be done, LAX shipment</t>
  </si>
  <si>
    <t>duct order pending</t>
  </si>
  <si>
    <t>duct order</t>
  </si>
  <si>
    <t>shipped 11/11/14</t>
  </si>
  <si>
    <t xml:space="preserve">Barnes        </t>
  </si>
  <si>
    <t>11/1414</t>
  </si>
  <si>
    <t>12/1  duct inc</t>
  </si>
  <si>
    <t>add to slide rail</t>
  </si>
  <si>
    <t>Install Hinges</t>
  </si>
  <si>
    <t>ThyssenKrupp</t>
  </si>
  <si>
    <t>8" clamps</t>
  </si>
  <si>
    <t xml:space="preserve">all shipped 11/13 close </t>
  </si>
  <si>
    <t xml:space="preserve">Kennametal     Weldon NC </t>
  </si>
  <si>
    <t xml:space="preserve">A Mist 10  ( 3) fire dampers/ duct  </t>
  </si>
  <si>
    <t xml:space="preserve">System to ship prior to 2/16   Mist pump </t>
  </si>
  <si>
    <t>12/.15 Jason &amp; duct inc to do the install</t>
  </si>
  <si>
    <t>Schaffler-Cheraw, SC</t>
  </si>
  <si>
    <t>A Smoke 20</t>
  </si>
  <si>
    <t>No deposit required</t>
  </si>
  <si>
    <t>Air return to building Need rect 90</t>
  </si>
  <si>
    <t>transition piece?</t>
  </si>
  <si>
    <t>contractor to install</t>
  </si>
  <si>
    <t>waiting on dwg approval duct inc and need to order transition</t>
  </si>
  <si>
    <t>need to do drawings MT</t>
  </si>
  <si>
    <t>CSX Transportation</t>
  </si>
  <si>
    <t xml:space="preserve">(1) ECO Welding Booth, SBU-1.5 with 1620 </t>
  </si>
  <si>
    <t>shipped / close</t>
  </si>
  <si>
    <t xml:space="preserve">shipped 11/18 close </t>
  </si>
  <si>
    <t xml:space="preserve">y branches and clamps </t>
  </si>
  <si>
    <t xml:space="preserve">11/19/2014  over nighted </t>
  </si>
  <si>
    <t xml:space="preserve">need information about sizes </t>
  </si>
  <si>
    <t xml:space="preserve">completed close </t>
  </si>
  <si>
    <t xml:space="preserve">all shipped   closed </t>
  </si>
  <si>
    <t>Cianflone</t>
  </si>
  <si>
    <t xml:space="preserve">spc mini &amp; flex hose </t>
  </si>
  <si>
    <t xml:space="preserve">Install complete    close </t>
  </si>
  <si>
    <t xml:space="preserve">watch back ordered </t>
  </si>
  <si>
    <t>DM Squared - King, NC</t>
  </si>
  <si>
    <t>A Smoke 20 (2), Jacobs Duct</t>
  </si>
  <si>
    <r>
      <t xml:space="preserve">NO control panel     A Smoke ordered 11/26 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</si>
  <si>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r>
      <t xml:space="preserve">NO control panel   System ordered 11/26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</si>
  <si>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t>Barnes</t>
  </si>
  <si>
    <t xml:space="preserve">duct  plenum  flex hose </t>
  </si>
  <si>
    <t>12/11-12/12</t>
  </si>
  <si>
    <t>shipped 12/1 close</t>
  </si>
  <si>
    <t>All shipped 12/1  close</t>
  </si>
  <si>
    <t>Tennesse Rand</t>
  </si>
  <si>
    <t>Jacob Duct</t>
  </si>
  <si>
    <t>Elgin Community College</t>
  </si>
  <si>
    <t>Chevron-Richmond, CA</t>
  </si>
  <si>
    <t>(8) WB 1066, (1) SDC-at-3-12, (8) 1020 arms, (8) custom hoods , spiral duct</t>
  </si>
  <si>
    <t>on site 12/31/14</t>
  </si>
  <si>
    <t>motor  SDC  25 M  from Taiwan</t>
  </si>
  <si>
    <t>United Grinding-Miamisburg,OH</t>
  </si>
  <si>
    <t>over night</t>
  </si>
  <si>
    <t xml:space="preserve">8" plenum  water can </t>
  </si>
  <si>
    <t xml:space="preserve">all shipped over night   close </t>
  </si>
  <si>
    <t>ordered from Taiwan 12/5/14</t>
  </si>
  <si>
    <t>3 filters in warehouse   duct  ships arrived 12/9</t>
  </si>
  <si>
    <t>A Mist20(2), Duct &amp; Cradle</t>
  </si>
  <si>
    <t>(3) A Mist20, Duct,</t>
  </si>
  <si>
    <t>Absolent ordered `12/8 ships 12/23</t>
  </si>
  <si>
    <t>return with new hood, damper and clamps</t>
  </si>
  <si>
    <r>
      <rPr>
        <sz val="22"/>
        <rFont val="Calibri"/>
        <family val="2"/>
        <scheme val="minor"/>
      </rPr>
      <t>duct ordered  11/26  to ship 12/3  system in port  12/10</t>
    </r>
    <r>
      <rPr>
        <sz val="22"/>
        <color rgb="FFFF0000"/>
        <rFont val="Calibri"/>
        <family val="2"/>
        <scheme val="minor"/>
      </rPr>
      <t xml:space="preserve">  </t>
    </r>
    <r>
      <rPr>
        <b/>
        <sz val="22"/>
        <color rgb="FFFF0000"/>
        <rFont val="Calibri"/>
        <family val="2"/>
        <scheme val="minor"/>
      </rPr>
      <t>,</t>
    </r>
    <r>
      <rPr>
        <b/>
        <i/>
        <sz val="22"/>
        <color rgb="FFFF0000"/>
        <rFont val="Calibri"/>
        <family val="2"/>
        <scheme val="minor"/>
      </rPr>
      <t>ordered buck booster</t>
    </r>
  </si>
  <si>
    <r>
      <t xml:space="preserve">Gbooth in port 12/9    Wet Collector to ship   , </t>
    </r>
    <r>
      <rPr>
        <b/>
        <sz val="18"/>
        <color rgb="FFFF0000"/>
        <rFont val="Calibri"/>
        <family val="2"/>
        <scheme val="minor"/>
      </rPr>
      <t xml:space="preserve">duct is on site </t>
    </r>
  </si>
  <si>
    <t>Schedule Install</t>
  </si>
  <si>
    <t>duct ships 12/18, absolents on site, plenums and fire dampers ordered</t>
  </si>
  <si>
    <t>booths being made, need specs on hood and c clamp arm, collector ordered, need duct drawing</t>
  </si>
  <si>
    <t>Scheduling install but advised by Richard 12/9 that layout is going to change</t>
  </si>
  <si>
    <t xml:space="preserve">duct shipping 12/11 from vendor </t>
  </si>
  <si>
    <t>Machine Laboratory</t>
  </si>
  <si>
    <t>US Duct Order</t>
  </si>
  <si>
    <t>Alcoa-Waco TX</t>
  </si>
  <si>
    <t xml:space="preserve">A Smoke 40B (8) Stands, Plenums, poly pad filters, duct </t>
  </si>
  <si>
    <t>need duct layout</t>
  </si>
  <si>
    <t>A Mist 10, water can, 8" plenum</t>
  </si>
  <si>
    <t xml:space="preserve">to shipped 12/10 close </t>
  </si>
  <si>
    <t>last install completed  12/09  close</t>
  </si>
  <si>
    <t>last install completed  12/11 close</t>
  </si>
  <si>
    <t>12/12 approved drawing</t>
  </si>
  <si>
    <t xml:space="preserve">shipped 12/12  </t>
  </si>
  <si>
    <t>Alotecch- Sanford, NC</t>
  </si>
  <si>
    <t>Misc Duct</t>
  </si>
  <si>
    <t>duct ordered 12/11  shipping 12/19</t>
  </si>
  <si>
    <t>Kennametal Inc.</t>
  </si>
  <si>
    <t>Tennessee Rand</t>
  </si>
  <si>
    <t>duct stand</t>
  </si>
  <si>
    <t>Hastings- Hastings, PA</t>
  </si>
  <si>
    <t>Jacobs duct pieces</t>
  </si>
  <si>
    <t>Jacobs duct and install</t>
  </si>
  <si>
    <t>Altec- Creedmoor, NC</t>
  </si>
  <si>
    <t>K &amp; B Duct Install</t>
  </si>
  <si>
    <t>Duct,plenum and connections to be ordered,</t>
  </si>
  <si>
    <t>Curtis  Niagara</t>
  </si>
  <si>
    <t>12/20-12/21</t>
  </si>
  <si>
    <t>Install 12/29</t>
  </si>
  <si>
    <t>(Evergreen)issued po to contractor need to confirm date with MH</t>
  </si>
  <si>
    <r>
      <rPr>
        <b/>
        <sz val="18"/>
        <color rgb="FFFF0000"/>
        <rFont val="Calibri"/>
        <family val="2"/>
        <scheme val="minor"/>
      </rPr>
      <t>Matt T sent questions to R King</t>
    </r>
    <r>
      <rPr>
        <sz val="18"/>
        <color theme="1"/>
        <rFont val="Calibri"/>
        <family val="2"/>
        <scheme val="minor"/>
      </rPr>
      <t xml:space="preserve">   Duct shipped  11/26    Collector ordered 11/12    duct shipped 11/26  </t>
    </r>
    <r>
      <rPr>
        <sz val="18"/>
        <rFont val="Calibri"/>
        <family val="2"/>
        <scheme val="minor"/>
      </rPr>
      <t xml:space="preserve">  </t>
    </r>
    <r>
      <rPr>
        <b/>
        <sz val="18"/>
        <rFont val="Calibri"/>
        <family val="2"/>
        <scheme val="minor"/>
      </rPr>
      <t xml:space="preserve">Hood ordered 11/18 </t>
    </r>
    <r>
      <rPr>
        <sz val="18"/>
        <rFont val="Calibri"/>
        <family val="2"/>
        <scheme val="minor"/>
      </rPr>
      <t xml:space="preserve">   K&amp;B ship 12/12 ACT collector not delivered yet</t>
    </r>
  </si>
  <si>
    <t>systemon per mark ship 11/19  cust wants mid Dec     duct ships 12/23  (1) day install</t>
  </si>
  <si>
    <t>Duct Drawing sent to customer for approval</t>
  </si>
  <si>
    <t>(6) WB5087 (1) wb5088 (1) GB5088 (2) SDT-3 Installation-Outside Contractor</t>
  </si>
  <si>
    <t>Delta Faucet - Jackson, TN</t>
  </si>
  <si>
    <t xml:space="preserve">K &amp; B Duct  </t>
  </si>
  <si>
    <t>Lake Region Medical Center- Orchard Park, NY</t>
  </si>
  <si>
    <t>(2) 6" fire dampers &amp; US Duct order</t>
  </si>
  <si>
    <t>ELG Utica Alloys - Monroe, NC</t>
  </si>
  <si>
    <t>(1) SDC-AT-3-12 (1) SDC-AT-3-24 Duct &amp; Install</t>
  </si>
  <si>
    <t>(1) Robo 40 Duct  &amp; Install</t>
  </si>
  <si>
    <t>Haun/Derrick Corp. Cheektowaga, NY</t>
  </si>
  <si>
    <t>request c sithes to order 12/22/14</t>
  </si>
  <si>
    <t>Stanadyne- Jacksonville, NC</t>
  </si>
  <si>
    <t>stat-x 100E</t>
  </si>
  <si>
    <t>absolents to ship 11/11 req tracking 11/7</t>
  </si>
  <si>
    <t>National Machinery-Tiffin, OH</t>
  </si>
  <si>
    <t>Deliver to Avani for Paint</t>
  </si>
  <si>
    <t>Sirchie- Youngsville, NC</t>
  </si>
  <si>
    <t>Hose, Duct, Install</t>
  </si>
  <si>
    <t>requested Chaz to order 12/23/14</t>
  </si>
  <si>
    <t>close 12/23/14</t>
  </si>
  <si>
    <t>ship 12/26</t>
  </si>
  <si>
    <t>shipped 12/16/14</t>
  </si>
  <si>
    <t xml:space="preserve">2 ship 1/14  6 ship 12/29 </t>
  </si>
  <si>
    <t>due April 2015</t>
  </si>
  <si>
    <t>(1) SPC-3000 (1) Hepa Cage, Duct</t>
  </si>
  <si>
    <t>Fatigue Technology -Seattle WA</t>
  </si>
  <si>
    <t>ships 12/30</t>
  </si>
  <si>
    <t>requested c sithes to order 12/22/14</t>
  </si>
  <si>
    <t>complete</t>
  </si>
  <si>
    <t xml:space="preserve">(1) SDC-7-6 (1) SDC-5D-6 (1) 2040 (1) 8"Bracket K&amp;B Duct </t>
  </si>
  <si>
    <t>K &amp; B Duct &amp; 8" K&amp;B Fire Damper</t>
  </si>
  <si>
    <t>need by 1/10/15</t>
  </si>
  <si>
    <t>K&amp;B ships 1/6/15, FD ships 12/30/15</t>
  </si>
  <si>
    <t>1/6-1/7/2014</t>
  </si>
  <si>
    <t>drawing sent for approval for modification, waiting on concrete pad</t>
  </si>
  <si>
    <t>Vegas Fasteneners</t>
  </si>
  <si>
    <t>MC and DT to visit week of 2/5/15</t>
  </si>
  <si>
    <t>Cutler Hammer - Arden, NC</t>
  </si>
  <si>
    <t>special filters, duct, install</t>
  </si>
  <si>
    <t>Clayton Associates - Lakewood, NJ</t>
  </si>
  <si>
    <t>SPC-1000 with class 1 div 1 motor, 230 volt, carbon filter,plenum box to hold two arms</t>
  </si>
  <si>
    <t>grinding booth  downdraft table   being delivered 1/5/15</t>
  </si>
  <si>
    <t>Norco- Gillette, WI</t>
  </si>
  <si>
    <t>fan with silencer, 8"x 5' boom, 2040 arm</t>
  </si>
  <si>
    <t>(2) A Smoke 20- Custom Paint</t>
  </si>
  <si>
    <t>welding booths, robos, duct</t>
  </si>
  <si>
    <t>close 1/10/15</t>
  </si>
  <si>
    <t>Butler-Pittsburgh, PA</t>
  </si>
  <si>
    <t>collector ordered 12/30 PO 10161</t>
  </si>
  <si>
    <t>Anderson Quality Spring-Canby, OR</t>
  </si>
  <si>
    <t>pressure gauge, impeller</t>
  </si>
  <si>
    <t>order cancelled</t>
  </si>
  <si>
    <t>impeller ordered fromTaiwan 1/13/15, pressure gauge S-2000 in stock</t>
  </si>
  <si>
    <t>Alotech - Goldston, NC</t>
  </si>
  <si>
    <t>Goyen solenoid valve</t>
  </si>
  <si>
    <t>x</t>
  </si>
  <si>
    <t>need ductlayout -Bill strouth</t>
  </si>
  <si>
    <t>need packing list for stands, plenums and poly pad frames and filters (8)</t>
  </si>
  <si>
    <t>need duct layout from Richard King</t>
  </si>
  <si>
    <t>absolent ships 2/25</t>
  </si>
  <si>
    <t>8" K&amp;B PB, A Mist 10, water can</t>
  </si>
  <si>
    <t>need to issue packing list for (2) plenums 2/16/15</t>
  </si>
  <si>
    <t>At avani awaiting paint</t>
  </si>
  <si>
    <t xml:space="preserve">duct only K &amp; B </t>
  </si>
  <si>
    <t>Kennemetal-Wldon, NC</t>
  </si>
  <si>
    <t>Cheever Construction-Utica, NE</t>
  </si>
  <si>
    <t>(4) WB-1055, (4) Curtains, (4) 1620 arms, (4) 6" fume arm brackets</t>
  </si>
  <si>
    <t xml:space="preserve">need layout from mark </t>
  </si>
  <si>
    <t>all collectors, arms,on site(need revised duct order after dwg approval)</t>
  </si>
  <si>
    <t>xx</t>
  </si>
  <si>
    <t>Bill completed drawing and sent to Darren</t>
  </si>
  <si>
    <t>PO issued to contractor</t>
  </si>
  <si>
    <t>Delta Faucet-Jackson, TN</t>
  </si>
  <si>
    <t>shipped 1/13/15</t>
  </si>
  <si>
    <t>Airgas Pasadena ISD</t>
  </si>
  <si>
    <t xml:space="preserve">Airgas Torcsill Foundation   Pasadena  TX </t>
  </si>
  <si>
    <t>Doosan-Pena Intl.</t>
  </si>
  <si>
    <t>Shipments eom Jan/April/July/Oct</t>
  </si>
  <si>
    <t>Kennametal - Weldon, NC</t>
  </si>
  <si>
    <t>(30) ceiling hanger brackets</t>
  </si>
  <si>
    <t>Portersville Valve - Airgas- Portersville, PA</t>
  </si>
  <si>
    <t>(1) paint booth</t>
  </si>
  <si>
    <t>(26) side shelves and back shelves, c clamp stands</t>
  </si>
  <si>
    <t>requested order 1/13/15</t>
  </si>
  <si>
    <t>waiting for SW paint sample</t>
  </si>
  <si>
    <t>Leuco Precision Tooling</t>
  </si>
  <si>
    <t>AB-A Mist 20, Jacobs Duct, 2-1/2" Loc-Line vacuum hose, install</t>
  </si>
  <si>
    <t xml:space="preserve">SDC-AT-3-24, (18) WB-1055, </t>
  </si>
  <si>
    <t>Baldor Dodge-Rogersville, TN</t>
  </si>
  <si>
    <t>A Mist10, Special pre-filter, Control Panel</t>
  </si>
  <si>
    <t>College of Charleston-Charleston,SC</t>
  </si>
  <si>
    <t>SPC-800 (2) 1020P (4)SDT-2 Customized (3)</t>
  </si>
  <si>
    <t>Machine Technology-Auburn, WA</t>
  </si>
  <si>
    <t>A Mist 40TF (2) A SMoke40 (2) Duct, Install outside  contractor</t>
  </si>
  <si>
    <t>3 filters in whs. duct ships arr.12/9</t>
  </si>
  <si>
    <t>systemon per mark ship 11/19  cust wants mid Dec.duct ships 12/23 (1) day inst.</t>
  </si>
  <si>
    <t>Duct,plenum/connections to be ordered</t>
  </si>
  <si>
    <t>Schaeffler Group USA Inc</t>
  </si>
  <si>
    <t xml:space="preserve"> sometime in 2015 cust. has been asked to give 12-14 week lead time minimal </t>
  </si>
  <si>
    <t>local 4</t>
  </si>
  <si>
    <t>local 502</t>
  </si>
  <si>
    <t>local 242</t>
  </si>
  <si>
    <t>local 92</t>
  </si>
  <si>
    <t>Machine Laboratory-Lenexa, KS</t>
  </si>
  <si>
    <t>Panduit-Cumming, GA</t>
  </si>
  <si>
    <t>SDT-1.5(1) 1620P (1), Misc SDT parts</t>
  </si>
  <si>
    <t>delivered 1/20-close</t>
  </si>
  <si>
    <t xml:space="preserve">                                                                                                                         </t>
  </si>
  <si>
    <t>MacLean Fogg-Savanna, IL</t>
  </si>
  <si>
    <t>Amist 6C, 24 prefilters with frames,1 set of flanges</t>
  </si>
  <si>
    <t>(Evergreen)issued po  Advised they can install week of 1/26</t>
  </si>
  <si>
    <t>install 1/21/15 outside contractor</t>
  </si>
  <si>
    <t xml:space="preserve">delivered  1/20 close </t>
  </si>
  <si>
    <t>waiting on arrl. of flex
 from Masterduct</t>
  </si>
  <si>
    <t>A mist 40tf  13 hoods, install</t>
  </si>
  <si>
    <t>tracking# 1ZA5477T0394924314</t>
  </si>
  <si>
    <r>
      <t>ordered 1/21/15-</t>
    </r>
    <r>
      <rPr>
        <b/>
        <sz val="16"/>
        <color rgb="FF00B0F0"/>
        <rFont val="Calibri"/>
        <family val="2"/>
        <scheme val="minor"/>
      </rPr>
      <t>eta 2/4/15</t>
    </r>
  </si>
  <si>
    <t>Grinding Booth (2) WB-1055 (18) 1620 Arms (18)</t>
  </si>
  <si>
    <t>duct ship 1/27/15</t>
  </si>
  <si>
    <t>Install 2/5/15</t>
  </si>
  <si>
    <t>Delivered 1/22-closed</t>
  </si>
  <si>
    <t>Cornell Iron Works/Airgas</t>
  </si>
  <si>
    <t>2 SDC-ECO-3000,2 DUCTS,ARM 2040,ARM-T-1618,SPC-1810,
SPC-2810</t>
  </si>
  <si>
    <t>Requested Install Date</t>
  </si>
  <si>
    <t>Confirmed Delivery Date</t>
  </si>
  <si>
    <t>Quoted Inst. Hrs</t>
  </si>
  <si>
    <t>Scheduled Install Date</t>
  </si>
  <si>
    <t>SO Total</t>
  </si>
  <si>
    <r>
      <t>NO control panel     A Smoke ordered 11/26   need layout from mark</t>
    </r>
    <r>
      <rPr>
        <b/>
        <sz val="18"/>
        <color rgb="FFFF0000"/>
        <rFont val="Times New Roman"/>
        <family val="1"/>
      </rPr>
      <t xml:space="preserve"> </t>
    </r>
  </si>
  <si>
    <t>Ship fed ex acct # 122793141</t>
  </si>
  <si>
    <t>1/23 issued 2 po's.</t>
  </si>
  <si>
    <t>DUCT</t>
  </si>
  <si>
    <t>1/23 duct del.tracking  Old Dominion 77752614857</t>
  </si>
  <si>
    <r>
      <t xml:space="preserve">duct ships 10/7 to avani   spiral one day ship for m. duct get there by 10/27 </t>
    </r>
    <r>
      <rPr>
        <sz val="10"/>
        <color rgb="FFFF0000"/>
        <rFont val="Times New Roman"/>
        <family val="1"/>
      </rPr>
      <t>NEED Legs</t>
    </r>
    <r>
      <rPr>
        <sz val="10"/>
        <rFont val="Times New Roman"/>
        <family val="1"/>
      </rPr>
      <t xml:space="preserve"> </t>
    </r>
  </si>
  <si>
    <t xml:space="preserve">Ins. Done close </t>
  </si>
  <si>
    <r>
      <rPr>
        <b/>
        <sz val="11"/>
        <rFont val="Times New Roman"/>
        <family val="1"/>
      </rPr>
      <t>duct ship 11/10 system ship 10/22</t>
    </r>
    <r>
      <rPr>
        <b/>
        <sz val="11"/>
        <color rgb="FFFF0000"/>
        <rFont val="Times New Roman"/>
        <family val="1"/>
      </rPr>
      <t xml:space="preserve">  WHERE IS STAND?</t>
    </r>
  </si>
  <si>
    <r>
      <rPr>
        <sz val="11"/>
        <color rgb="FFFF0000"/>
        <rFont val="Times New Roman"/>
        <family val="1"/>
      </rPr>
      <t>system ship 12/5</t>
    </r>
    <r>
      <rPr>
        <sz val="11"/>
        <color theme="1"/>
        <rFont val="Times New Roman"/>
        <family val="1"/>
      </rPr>
      <t xml:space="preserve"> control panel adapter and p trap ship 11/12</t>
    </r>
  </si>
  <si>
    <r>
      <t xml:space="preserve">duct ship 11/13 dampers ship 11/14/ </t>
    </r>
    <r>
      <rPr>
        <sz val="11"/>
        <color rgb="FFFF0000"/>
        <rFont val="Times New Roman"/>
        <family val="1"/>
      </rPr>
      <t>systems ship 12/1</t>
    </r>
  </si>
  <si>
    <r>
      <t xml:space="preserve">System shipping 8/8, </t>
    </r>
    <r>
      <rPr>
        <b/>
        <sz val="11"/>
        <color rgb="FFFF0000"/>
        <rFont val="Times New Roman"/>
        <family val="1"/>
      </rPr>
      <t>duct  ships 12/11</t>
    </r>
  </si>
  <si>
    <r>
      <t xml:space="preserve">booth leaving taiwan appr.2/10, </t>
    </r>
    <r>
      <rPr>
        <sz val="16"/>
        <color rgb="FFFF0000"/>
        <rFont val="Calibri"/>
        <family val="2"/>
        <scheme val="minor"/>
      </rPr>
      <t>need to order curtain</t>
    </r>
  </si>
  <si>
    <t>need rec to round for fan called, left VM, emailed 1-23</t>
  </si>
  <si>
    <t>to</t>
  </si>
  <si>
    <t>1/23 PO ISSUED FOR WELDING BOOTH, 1/23 PO 10063 Container est. to port 2/28</t>
  </si>
  <si>
    <t>RB&amp;W Canada second order frm  Sept</t>
  </si>
  <si>
    <t>Veritas Contracting, LLC</t>
  </si>
  <si>
    <t>Contact</t>
  </si>
  <si>
    <t>Shawn Morgan smorgan@wccak.com</t>
  </si>
  <si>
    <t>kwalters@veritaswv.com</t>
  </si>
  <si>
    <t>Boilermakers   Page, AZ local 4</t>
  </si>
  <si>
    <t>Boilermakers  Spokan WA  local 242</t>
  </si>
  <si>
    <t>Boilermakers  Puyallup, WA local 502</t>
  </si>
  <si>
    <t>Boilermakers   Portland, Or  Local 242(2)</t>
  </si>
  <si>
    <t>systems in port 11/20/  ACT shipping before 10/31, duct shipping 1-28-15</t>
  </si>
  <si>
    <t>Boilermakers   Bloomington CA  Local 92</t>
  </si>
  <si>
    <t>act collectors ordered 8/22, curtains shipping 10/24, Free SPC 2810 ordered 9/25, Welding booths arms booms ordered 9/2,In port 11/5, duct ordered 1-28</t>
  </si>
  <si>
    <t>kthompson@cecoenviro.com</t>
  </si>
  <si>
    <t>4-8" adapter</t>
  </si>
  <si>
    <t>shipping 1/27/15</t>
  </si>
  <si>
    <t>Boilermakers   Page, AZ Local 04</t>
  </si>
  <si>
    <t>Boilermakers  Spokan WA  Local 242</t>
  </si>
  <si>
    <t>Boilermakers  Puyallup, WA  Local 502</t>
  </si>
  <si>
    <t>ssaunders@gtcc.edu   PH# 336-334-4822 ext 59020</t>
  </si>
  <si>
    <r>
      <t xml:space="preserve">system in port 11/20  / ACT ship before 10/31. </t>
    </r>
    <r>
      <rPr>
        <sz val="18"/>
        <color rgb="FF00B0F0"/>
        <rFont val="Times New Roman"/>
        <family val="1"/>
      </rPr>
      <t>1/26 Per Don we are are hoping to ship dust collector and duct in 2 weeks</t>
    </r>
  </si>
  <si>
    <t>delivered 1/26 
tracking # 772669703874 /closed</t>
  </si>
  <si>
    <t>tracking#
 1Z85EW450358501716</t>
  </si>
  <si>
    <t>Del 1/23 closed</t>
  </si>
  <si>
    <t>absolent ships Friday, Install 2/2-2/6 Jason/Mark</t>
  </si>
  <si>
    <t>Install 2/16/15</t>
  </si>
  <si>
    <t>Order on Hold per MC 1/27/15</t>
  </si>
  <si>
    <t>Need 8' stand to hold collector per Matt taylor</t>
  </si>
  <si>
    <t>.</t>
  </si>
  <si>
    <r>
      <t>duct ordered, system ordered/</t>
    </r>
    <r>
      <rPr>
        <sz val="18"/>
        <color rgb="FF00B0F0"/>
        <rFont val="Times New Roman"/>
        <family val="1"/>
      </rPr>
      <t>1/28 email for track info. For ab smoke</t>
    </r>
  </si>
  <si>
    <t>Filteres arrived at Avani, schedule install</t>
  </si>
  <si>
    <t>4/9/2015? Pend. Outcome of potential strike</t>
  </si>
  <si>
    <t>Duct will ship fromGSO 2/3/15</t>
  </si>
  <si>
    <t>Kartesis Mexico</t>
  </si>
  <si>
    <t>pierref.thevenet@bargy-decolletage.com</t>
  </si>
  <si>
    <t>AB-A Mist,duct</t>
  </si>
  <si>
    <t>1/29 Waiting on duct order per ED</t>
  </si>
  <si>
    <t>1/28 po for 4 curtains eta 2/20</t>
  </si>
  <si>
    <t>McCownGordon Construction-
Kansas City, MO</t>
  </si>
  <si>
    <t>motor&amp;carbon filter ordered, spc-1000 in house frame in house, spc being modified, impeller ordered,starter &amp; enclosure orderedCLOSED</t>
  </si>
  <si>
    <t>dwg approval, need curtain rods from muhammed, pipe clamp adpater, stand to be fabricated</t>
  </si>
  <si>
    <t>closed 1/31/15</t>
  </si>
  <si>
    <t>Install 2/2/15</t>
  </si>
  <si>
    <t xml:space="preserve"> install 2/9/15</t>
  </si>
  <si>
    <t>Duct Ordered 1/31/15, concrete pad collector location question, may need to adjust duct order</t>
  </si>
  <si>
    <t>Waiting on Drawing approval before ordering duct</t>
  </si>
  <si>
    <t>Insl 1/29/15</t>
  </si>
  <si>
    <t>1/22 Taiwan drawings submitted for cust. Approval</t>
  </si>
  <si>
    <t xml:space="preserve">Alcoa </t>
  </si>
  <si>
    <t>carlos.davis@alcoa.com</t>
  </si>
  <si>
    <t>Dampers, Duct</t>
  </si>
  <si>
    <t>CMS/alcoa</t>
  </si>
  <si>
    <t>1/29 Candi order and pd by cc to pentair</t>
  </si>
  <si>
    <r>
      <rPr>
        <sz val="16"/>
        <color rgb="FF00B0F0"/>
        <rFont val="Calibri"/>
        <family val="2"/>
        <scheme val="minor"/>
      </rPr>
      <t>1/30- mist del 1/9</t>
    </r>
    <r>
      <rPr>
        <sz val="16"/>
        <color theme="1"/>
        <rFont val="Calibri"/>
        <family val="2"/>
        <scheme val="minor"/>
      </rPr>
      <t xml:space="preserve"> need duct,</t>
    </r>
    <r>
      <rPr>
        <sz val="16"/>
        <color rgb="FF00B0F0"/>
        <rFont val="Calibri"/>
        <family val="2"/>
        <scheme val="minor"/>
      </rPr>
      <t xml:space="preserve"> emailed bill for update per bill 3/1 for hood</t>
    </r>
    <r>
      <rPr>
        <sz val="16"/>
        <rFont val="Calibri"/>
        <family val="2"/>
        <scheme val="minor"/>
      </rPr>
      <t>(2)transitions, (1) plenum</t>
    </r>
  </si>
  <si>
    <t>DEMO FOR 60 DAYS</t>
  </si>
  <si>
    <t>SHIPPING DELAY SENT TO THE WRONG 
ADDRESS PER CHRISTA ALL 
TAKEN CARE OF. 1/30/2015</t>
  </si>
  <si>
    <t>Duct Arrives 2/2</t>
  </si>
  <si>
    <t>Duct on site 2/5,</t>
  </si>
  <si>
    <t>2/2-1st dep received</t>
  </si>
  <si>
    <t>closed 2/2/2015</t>
  </si>
  <si>
    <t>Hood and Robo ready to ship 2/3/15</t>
  </si>
  <si>
    <t>Need to ship collectors from Avani awaiting parts from Taiwan for collectors</t>
  </si>
  <si>
    <t>11 Hoods shipped 1/12, duct ships 1/14,2 hoods shipped,  Absolent shipped</t>
  </si>
  <si>
    <t>all shipped except (26) C Clamp stands, Muhammed making</t>
  </si>
  <si>
    <r>
      <t xml:space="preserve">act ships 2/3/15, duct ships 2/3
</t>
    </r>
    <r>
      <rPr>
        <b/>
        <sz val="18"/>
        <color rgb="FF00B0F0"/>
        <rFont val="Times New Roman"/>
        <family val="1"/>
      </rPr>
      <t xml:space="preserve"> 1/29 PO 10326 and 27 will ship out 2/3. per rita from ACT PO 10147 ready.  Barb will schd for 2/3 ick up</t>
    </r>
  </si>
  <si>
    <r>
      <t>. Taiwan parts due in on Friday 1/30.</t>
    </r>
    <r>
      <rPr>
        <sz val="18"/>
        <color rgb="FF00B0F0"/>
        <rFont val="Times New Roman"/>
        <family val="1"/>
      </rPr>
      <t xml:space="preserve"> 2/3  po 100358 is shipping 2/6, PO 10357  duct shiping 2/9.</t>
    </r>
  </si>
  <si>
    <t xml:space="preserve">B. strouth emailed, pend Tin Knockers duct layout/quote. </t>
  </si>
  <si>
    <r>
      <t xml:space="preserve">Absolent ordered `12/8 ships 12/23, </t>
    </r>
    <r>
      <rPr>
        <b/>
        <sz val="18"/>
        <color rgb="FF00B0F0"/>
        <rFont val="Times New Roman"/>
        <family val="1"/>
      </rPr>
      <t>Jacobs 
tubing being del 2/3</t>
    </r>
  </si>
  <si>
    <t>complete 2/2/15, closed 2/3</t>
  </si>
  <si>
    <t>duct ships 2/6/15</t>
  </si>
  <si>
    <t>3 ab SMOKE</t>
  </si>
  <si>
    <t>2/.3 PER Absolent shipping delay 3/9</t>
  </si>
  <si>
    <t>Duct shipped 7775610020 old dominion.Conway bth Track  All del 2/3</t>
  </si>
  <si>
    <t>AP Wyoming</t>
  </si>
  <si>
    <t>30-426-4242</t>
  </si>
  <si>
    <t>Grinding booth,WB-1055,Arm 1620,Br006,
XA Weldng curtin</t>
  </si>
  <si>
    <t>track# 51563831 midwest motor PO 10286 del 1/30. 2/3 waiting on boom from taiwan</t>
  </si>
  <si>
    <t>Cubic Machinery</t>
  </si>
  <si>
    <t>melanie.antunes@cubicmachinery.com</t>
  </si>
  <si>
    <t>who is hiring labor for 502</t>
  </si>
  <si>
    <t>scott cook to paint 2/6/15</t>
  </si>
  <si>
    <r>
      <t xml:space="preserve">system to ship  in 2/16/15, </t>
    </r>
    <r>
      <rPr>
        <b/>
        <sz val="16"/>
        <color rgb="FFFF0000"/>
        <rFont val="Calibri"/>
        <family val="2"/>
      </rPr>
      <t>need to issue packing list for mist pump</t>
    </r>
  </si>
  <si>
    <r>
      <t>drawing complete.</t>
    </r>
    <r>
      <rPr>
        <b/>
        <sz val="16"/>
        <color rgb="FF00B0F0"/>
        <rFont val="Calibri"/>
        <family val="2"/>
        <scheme val="minor"/>
      </rPr>
      <t xml:space="preserve"> duct will ship 2/2 ETA 2/6</t>
    </r>
  </si>
  <si>
    <t>nothing ordered due date April 2015</t>
  </si>
  <si>
    <r>
      <rPr>
        <b/>
        <sz val="16"/>
        <color rgb="FFC00000"/>
        <rFont val="Calibri"/>
        <family val="2"/>
        <scheme val="minor"/>
      </rPr>
      <t xml:space="preserve">ordered 12/23 TWN. </t>
    </r>
    <r>
      <rPr>
        <b/>
        <sz val="16"/>
        <color rgb="FF00B0F0"/>
        <rFont val="Calibri"/>
        <family val="2"/>
        <scheme val="minor"/>
      </rPr>
      <t>Per Don do not ship until 2nd dep received. As of 1/22 still no 2nd dep.</t>
    </r>
  </si>
  <si>
    <t>WB to made in US</t>
  </si>
  <si>
    <t>ship on Friday when impeller arrives</t>
  </si>
  <si>
    <t>Alotech</t>
  </si>
  <si>
    <t>duct K&amp;B</t>
  </si>
  <si>
    <t>Absolent shipped, filters ordered, frames in house</t>
  </si>
  <si>
    <t>4-WB-4410, XA Welding Curtains</t>
  </si>
  <si>
    <t>need work order to build dampers</t>
  </si>
  <si>
    <t>St. Johns Regional Hospital</t>
  </si>
  <si>
    <t>1620P &amp; SWT-1000</t>
  </si>
  <si>
    <t>issued a work order</t>
  </si>
  <si>
    <r>
      <t>ordered 1/7/15, Muhammed quoting c clamp stands.est</t>
    </r>
    <r>
      <rPr>
        <b/>
        <sz val="12"/>
        <color rgb="FF00B0F0"/>
        <rFont val="Calibri"/>
        <family val="2"/>
      </rPr>
      <t xml:space="preserve"> 2/4  Erik/Ed/Candi working on this</t>
    </r>
  </si>
  <si>
    <t>2/4 waiting on drawings nothing ordered</t>
  </si>
  <si>
    <r>
      <rPr>
        <sz val="16"/>
        <rFont val="Calibri"/>
        <family val="2"/>
      </rPr>
      <t xml:space="preserve"> duct del 1/21 track #77752614857 old dom. </t>
    </r>
    <r>
      <rPr>
        <sz val="16"/>
        <color rgb="FF00B0F0"/>
        <rFont val="Calibri"/>
        <family val="2"/>
      </rPr>
      <t xml:space="preserve">Outside install-2/4 System I is being installed today.System 2. In approx. 3 weeks. 
</t>
    </r>
  </si>
  <si>
    <t>closed 2/4</t>
  </si>
  <si>
    <t>Orr Safety</t>
  </si>
  <si>
    <t>678-201-9503</t>
  </si>
  <si>
    <t>packing list for FE-1200</t>
  </si>
  <si>
    <t>2/4 candi ordered shorud</t>
  </si>
  <si>
    <t>po# 10274  del 1/27</t>
  </si>
  <si>
    <t xml:space="preserve"> 1/30- Per fred will not close for severa weeks. PO 10371 eta 2/6</t>
  </si>
  <si>
    <t>2/3 paxking list done for , TMW/Jon-s2/5ent fpr track
 po 10315,10314</t>
  </si>
  <si>
    <r>
      <t xml:space="preserve">collecter needs to be shipped from Alcoa, dwg sent to </t>
    </r>
    <r>
      <rPr>
        <b/>
        <sz val="18"/>
        <color rgb="FFFF0000"/>
        <rFont val="Times New Roman"/>
        <family val="1"/>
      </rPr>
      <t xml:space="preserve">ed for approval, 1/23 Taiwan WB shippin appr. 2/10 </t>
    </r>
    <r>
      <rPr>
        <b/>
        <sz val="18"/>
        <color rgb="FF00B0F0"/>
        <rFont val="Times New Roman"/>
        <family val="1"/>
      </rPr>
      <t>kb duct shipping 2/6</t>
    </r>
  </si>
  <si>
    <t>2/3/2015 duct ordered  @no charge-will del 2/6 per don</t>
  </si>
  <si>
    <t>Absolent delivered, per Mark, the install and duct has been deleted from the original sales order, order closed to invoice Absolent only,2/5/15</t>
  </si>
  <si>
    <t xml:space="preserve">Outside install sched for 1st week in feb 2015 1/31- del 1/26/15 transaver 0491905100.2/4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</si>
</sst>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2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i/>
      <sz val="18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00B05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28"/>
      <color rgb="FF00B05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26"/>
      <color rgb="FF92D05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color rgb="FF92D050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8"/>
      <color rgb="FFFF0000"/>
      <name val="Times New Roman"/>
      <family val="1"/>
    </font>
    <font>
      <b/>
      <sz val="18"/>
      <color rgb="FF00B050"/>
      <name val="Times New Roman"/>
      <family val="1"/>
    </font>
    <font>
      <b/>
      <sz val="18"/>
      <color rgb="FF0070C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B050"/>
      <name val="Times New Roman"/>
      <family val="1"/>
    </font>
    <font>
      <b/>
      <sz val="11"/>
      <color theme="5" tint="-0.249977111117893"/>
      <name val="Times New Roman"/>
      <family val="1"/>
    </font>
    <font>
      <b/>
      <sz val="18"/>
      <color rgb="FF00B0F0"/>
      <name val="Times New Roman"/>
      <family val="1"/>
    </font>
    <font>
      <sz val="18"/>
      <color rgb="FF00B0F0"/>
      <name val="Times New Roman"/>
      <family val="1"/>
    </font>
    <font>
      <sz val="16"/>
      <color rgb="FF00B0F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22"/>
      <color rgb="FFFF0000"/>
      <name val="Times New Roman"/>
      <family val="1"/>
    </font>
    <font>
      <sz val="11"/>
      <color rgb="FF00B0F0"/>
      <name val="Times New Roman"/>
      <family val="1"/>
    </font>
    <font>
      <sz val="26"/>
      <color theme="1"/>
      <name val="Times New Roman"/>
      <family val="1"/>
    </font>
    <font>
      <b/>
      <sz val="20"/>
      <color rgb="FFFF0000"/>
      <name val="Times New Roman"/>
      <family val="1"/>
    </font>
    <font>
      <sz val="18"/>
      <color rgb="FF00B0F0"/>
      <name val="Calibri"/>
      <family val="2"/>
      <scheme val="minor"/>
    </font>
    <font>
      <b/>
      <sz val="16"/>
      <color rgb="FFFF0000"/>
      <name val="Calibri"/>
      <family val="2"/>
    </font>
    <font>
      <b/>
      <sz val="12"/>
      <color rgb="FF00B0F0"/>
      <name val="Calibri"/>
      <family val="2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164" fontId="5" fillId="0" borderId="0" xfId="0" applyNumberFormat="1" applyFont="1" applyAlignment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0" fillId="0" borderId="0" xfId="0" applyNumberForma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1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4" fontId="5" fillId="0" borderId="0" xfId="0" applyNumberFormat="1" applyFont="1"/>
    <xf numFmtId="14" fontId="8" fillId="0" borderId="0" xfId="0" applyNumberFormat="1" applyFont="1"/>
    <xf numFmtId="0" fontId="21" fillId="0" borderId="0" xfId="0" applyFont="1" applyAlignment="1">
      <alignment horizontal="center"/>
    </xf>
    <xf numFmtId="14" fontId="18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23" fillId="0" borderId="0" xfId="0" applyFont="1" applyAlignment="1">
      <alignment horizontal="center" wrapText="1"/>
    </xf>
    <xf numFmtId="0" fontId="13" fillId="0" borderId="0" xfId="0" applyFont="1" applyAlignment="1">
      <alignment horizontal="center" shrinkToFit="1"/>
    </xf>
    <xf numFmtId="0" fontId="24" fillId="0" borderId="0" xfId="0" applyFont="1" applyAlignment="1">
      <alignment horizontal="center" shrinkToFi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14" fillId="0" borderId="0" xfId="0" applyFont="1" applyAlignment="1">
      <alignment horizontal="center" wrapText="1"/>
    </xf>
    <xf numFmtId="165" fontId="0" fillId="0" borderId="0" xfId="0" applyNumberForma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6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4" fontId="38" fillId="0" borderId="0" xfId="0" applyNumberFormat="1" applyFont="1" applyAlignment="1">
      <alignment horizontal="left"/>
    </xf>
    <xf numFmtId="0" fontId="20" fillId="0" borderId="0" xfId="0" applyFont="1"/>
    <xf numFmtId="14" fontId="22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0" applyFont="1"/>
    <xf numFmtId="0" fontId="3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left"/>
    </xf>
    <xf numFmtId="0" fontId="41" fillId="0" borderId="0" xfId="0" applyFont="1" applyAlignment="1">
      <alignment horizontal="center"/>
    </xf>
    <xf numFmtId="14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3" fillId="0" borderId="0" xfId="0" applyFont="1" applyAlignment="1">
      <alignment horizontal="center"/>
    </xf>
    <xf numFmtId="0" fontId="17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16" fontId="46" fillId="0" borderId="0" xfId="0" applyNumberFormat="1" applyFont="1" applyAlignment="1">
      <alignment horizontal="center"/>
    </xf>
    <xf numFmtId="0" fontId="45" fillId="0" borderId="0" xfId="0" applyFont="1" applyAlignment="1">
      <alignment horizontal="center" wrapText="1"/>
    </xf>
    <xf numFmtId="14" fontId="46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16" fontId="4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14" fontId="55" fillId="0" borderId="0" xfId="0" applyNumberFormat="1" applyFont="1" applyAlignment="1">
      <alignment horizontal="center"/>
    </xf>
    <xf numFmtId="0" fontId="47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14" fontId="4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56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2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1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/>
    <xf numFmtId="14" fontId="56" fillId="0" borderId="0" xfId="0" applyNumberFormat="1" applyFont="1" applyAlignment="1">
      <alignment horizontal="center"/>
    </xf>
    <xf numFmtId="0" fontId="61" fillId="0" borderId="0" xfId="0" applyFont="1" applyAlignment="1">
      <alignment horizontal="center" wrapText="1"/>
    </xf>
    <xf numFmtId="14" fontId="45" fillId="0" borderId="0" xfId="0" applyNumberFormat="1" applyFont="1" applyAlignment="1">
      <alignment horizontal="center" wrapText="1"/>
    </xf>
    <xf numFmtId="0" fontId="62" fillId="0" borderId="0" xfId="0" applyFont="1" applyAlignment="1">
      <alignment horizontal="center"/>
    </xf>
    <xf numFmtId="14" fontId="56" fillId="0" borderId="0" xfId="0" applyNumberFormat="1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16" fontId="63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4" fillId="0" borderId="0" xfId="0" applyFont="1"/>
    <xf numFmtId="0" fontId="64" fillId="0" borderId="0" xfId="0" applyFont="1" applyAlignment="1">
      <alignment horizontal="center" wrapText="1"/>
    </xf>
    <xf numFmtId="16" fontId="65" fillId="0" borderId="0" xfId="0" applyNumberFormat="1" applyFont="1" applyAlignment="1">
      <alignment horizontal="center" wrapText="1"/>
    </xf>
    <xf numFmtId="0" fontId="66" fillId="0" borderId="0" xfId="0" applyFont="1" applyAlignment="1">
      <alignment horizontal="center"/>
    </xf>
    <xf numFmtId="14" fontId="67" fillId="0" borderId="0" xfId="0" applyNumberFormat="1" applyFont="1" applyAlignment="1">
      <alignment horizontal="center" wrapText="1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14" fontId="10" fillId="0" borderId="0" xfId="0" applyNumberFormat="1" applyFont="1" applyAlignment="1">
      <alignment horizontal="center" wrapText="1"/>
    </xf>
    <xf numFmtId="16" fontId="0" fillId="0" borderId="0" xfId="0" applyNumberFormat="1"/>
    <xf numFmtId="16" fontId="50" fillId="0" borderId="0" xfId="0" applyNumberFormat="1" applyFont="1" applyAlignment="1">
      <alignment horizontal="center"/>
    </xf>
    <xf numFmtId="16" fontId="51" fillId="0" borderId="0" xfId="0" applyNumberFormat="1" applyFont="1" applyAlignment="1">
      <alignment horizontal="left"/>
    </xf>
    <xf numFmtId="0" fontId="70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" fontId="71" fillId="0" borderId="0" xfId="0" applyNumberFormat="1" applyFont="1" applyAlignment="1">
      <alignment horizontal="center"/>
    </xf>
    <xf numFmtId="16" fontId="56" fillId="0" borderId="0" xfId="0" applyNumberFormat="1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 wrapText="1"/>
    </xf>
    <xf numFmtId="0" fontId="75" fillId="0" borderId="0" xfId="0" applyFont="1" applyAlignment="1">
      <alignment horizontal="center"/>
    </xf>
    <xf numFmtId="0" fontId="56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55" fillId="0" borderId="0" xfId="0" applyFont="1"/>
    <xf numFmtId="0" fontId="53" fillId="0" borderId="0" xfId="0" applyFont="1" applyAlignment="1">
      <alignment horizontal="center" wrapText="1"/>
    </xf>
    <xf numFmtId="0" fontId="51" fillId="0" borderId="0" xfId="0" applyFont="1"/>
    <xf numFmtId="0" fontId="45" fillId="0" borderId="0" xfId="0" applyFont="1"/>
    <xf numFmtId="16" fontId="10" fillId="0" borderId="0" xfId="0" applyNumberFormat="1" applyFont="1" applyAlignment="1">
      <alignment horizontal="center"/>
    </xf>
    <xf numFmtId="14" fontId="64" fillId="0" borderId="0" xfId="0" applyNumberFormat="1" applyFont="1" applyAlignment="1">
      <alignment horizontal="center" wrapText="1"/>
    </xf>
    <xf numFmtId="0" fontId="55" fillId="0" borderId="0" xfId="0" applyFont="1" applyAlignment="1">
      <alignment wrapText="1"/>
    </xf>
    <xf numFmtId="14" fontId="78" fillId="0" borderId="0" xfId="0" applyNumberFormat="1" applyFont="1" applyAlignment="1">
      <alignment horizontal="center"/>
    </xf>
    <xf numFmtId="0" fontId="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79" fillId="0" borderId="0" xfId="0" applyFont="1" applyAlignment="1">
      <alignment horizontal="left"/>
    </xf>
    <xf numFmtId="165" fontId="79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0" fillId="0" borderId="0" xfId="0" applyFont="1" applyAlignment="1">
      <alignment horizontal="left"/>
    </xf>
    <xf numFmtId="14" fontId="80" fillId="0" borderId="0" xfId="0" applyNumberFormat="1" applyFont="1" applyAlignment="1">
      <alignment horizontal="left"/>
    </xf>
    <xf numFmtId="165" fontId="80" fillId="0" borderId="0" xfId="0" applyNumberFormat="1" applyFont="1" applyAlignment="1">
      <alignment horizontal="left"/>
    </xf>
    <xf numFmtId="0" fontId="80" fillId="0" borderId="0" xfId="0" applyFont="1"/>
    <xf numFmtId="14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0" fillId="0" borderId="0" xfId="0" applyFont="1" applyAlignment="1">
      <alignment horizontal="left" wrapText="1"/>
    </xf>
    <xf numFmtId="1" fontId="80" fillId="0" borderId="0" xfId="0" applyNumberFormat="1" applyFont="1" applyAlignment="1">
      <alignment horizontal="left"/>
    </xf>
    <xf numFmtId="0" fontId="80" fillId="0" borderId="0" xfId="0" applyFont="1" applyAlignment="1">
      <alignment horizontal="left" wrapText="1"/>
    </xf>
    <xf numFmtId="2" fontId="80" fillId="0" borderId="0" xfId="0" applyNumberFormat="1" applyFont="1" applyAlignment="1">
      <alignment horizontal="left"/>
    </xf>
    <xf numFmtId="14" fontId="81" fillId="0" borderId="0" xfId="0" applyNumberFormat="1" applyFont="1" applyAlignment="1">
      <alignment horizontal="left"/>
    </xf>
    <xf numFmtId="0" fontId="81" fillId="0" borderId="0" xfId="0" applyFont="1" applyAlignment="1">
      <alignment horizontal="left"/>
    </xf>
    <xf numFmtId="0" fontId="81" fillId="2" borderId="0" xfId="0" applyFont="1" applyFill="1" applyAlignment="1">
      <alignment horizontal="left" wrapText="1"/>
    </xf>
    <xf numFmtId="14" fontId="79" fillId="0" borderId="0" xfId="0" applyNumberFormat="1" applyFont="1" applyAlignment="1">
      <alignment horizontal="left"/>
    </xf>
    <xf numFmtId="0" fontId="83" fillId="0" borderId="0" xfId="0" applyFont="1" applyAlignment="1">
      <alignment horizontal="right"/>
    </xf>
    <xf numFmtId="14" fontId="84" fillId="0" borderId="0" xfId="0" applyNumberFormat="1" applyFont="1" applyAlignment="1">
      <alignment horizontal="right"/>
    </xf>
    <xf numFmtId="1" fontId="84" fillId="0" borderId="0" xfId="0" applyNumberFormat="1" applyFont="1" applyAlignment="1">
      <alignment horizontal="right"/>
    </xf>
    <xf numFmtId="165" fontId="84" fillId="0" borderId="0" xfId="0" applyNumberFormat="1" applyFont="1" applyAlignment="1">
      <alignment horizontal="center"/>
    </xf>
    <xf numFmtId="0" fontId="84" fillId="0" borderId="0" xfId="0" applyFont="1" applyAlignment="1">
      <alignment horizontal="center"/>
    </xf>
    <xf numFmtId="0" fontId="84" fillId="0" borderId="0" xfId="0" applyFont="1" applyAlignment="1">
      <alignment horizontal="right"/>
    </xf>
    <xf numFmtId="2" fontId="84" fillId="0" borderId="0" xfId="0" applyNumberFormat="1" applyFont="1" applyAlignment="1">
      <alignment horizontal="right"/>
    </xf>
    <xf numFmtId="0" fontId="83" fillId="0" borderId="0" xfId="0" applyFont="1" applyAlignment="1">
      <alignment horizontal="center"/>
    </xf>
    <xf numFmtId="0" fontId="85" fillId="0" borderId="0" xfId="0" applyFont="1" applyAlignment="1">
      <alignment horizontal="left"/>
    </xf>
    <xf numFmtId="14" fontId="85" fillId="0" borderId="0" xfId="0" applyNumberFormat="1" applyFont="1" applyAlignment="1">
      <alignment horizontal="left"/>
    </xf>
    <xf numFmtId="1" fontId="85" fillId="0" borderId="0" xfId="0" applyNumberFormat="1" applyFont="1" applyAlignment="1">
      <alignment horizontal="left"/>
    </xf>
    <xf numFmtId="165" fontId="85" fillId="0" borderId="0" xfId="0" applyNumberFormat="1" applyFont="1" applyAlignment="1">
      <alignment horizontal="left"/>
    </xf>
    <xf numFmtId="2" fontId="85" fillId="0" borderId="0" xfId="0" applyNumberFormat="1" applyFont="1" applyAlignment="1">
      <alignment horizontal="left"/>
    </xf>
    <xf numFmtId="0" fontId="86" fillId="0" borderId="0" xfId="0" applyFont="1" applyAlignment="1">
      <alignment horizontal="left"/>
    </xf>
    <xf numFmtId="0" fontId="87" fillId="0" borderId="0" xfId="0" applyFont="1" applyAlignment="1">
      <alignment horizontal="left" wrapText="1"/>
    </xf>
    <xf numFmtId="165" fontId="87" fillId="0" borderId="0" xfId="0" applyNumberFormat="1" applyFont="1" applyAlignment="1">
      <alignment horizontal="left"/>
    </xf>
    <xf numFmtId="0" fontId="88" fillId="0" borderId="0" xfId="0" applyFont="1" applyAlignment="1">
      <alignment horizontal="left" wrapText="1"/>
    </xf>
    <xf numFmtId="0" fontId="86" fillId="0" borderId="0" xfId="0" applyFont="1" applyAlignment="1">
      <alignment horizontal="left" wrapText="1"/>
    </xf>
    <xf numFmtId="17" fontId="85" fillId="0" borderId="0" xfId="0" applyNumberFormat="1" applyFont="1" applyAlignment="1">
      <alignment horizontal="left"/>
    </xf>
    <xf numFmtId="0" fontId="85" fillId="0" borderId="0" xfId="0" applyFont="1" applyAlignment="1">
      <alignment horizontal="left" wrapText="1"/>
    </xf>
    <xf numFmtId="0" fontId="83" fillId="0" borderId="0" xfId="0" applyFont="1" applyAlignment="1">
      <alignment horizontal="left"/>
    </xf>
    <xf numFmtId="14" fontId="86" fillId="0" borderId="0" xfId="0" applyNumberFormat="1" applyFont="1" applyAlignment="1">
      <alignment horizontal="left"/>
    </xf>
    <xf numFmtId="0" fontId="87" fillId="0" borderId="0" xfId="0" applyFont="1" applyAlignment="1">
      <alignment horizontal="left"/>
    </xf>
    <xf numFmtId="14" fontId="87" fillId="0" borderId="0" xfId="0" applyNumberFormat="1" applyFont="1" applyAlignment="1">
      <alignment horizontal="left"/>
    </xf>
    <xf numFmtId="0" fontId="83" fillId="0" borderId="0" xfId="0" applyFont="1" applyAlignment="1">
      <alignment horizontal="left" wrapText="1"/>
    </xf>
    <xf numFmtId="16" fontId="89" fillId="0" borderId="0" xfId="0" applyNumberFormat="1" applyFont="1" applyAlignment="1">
      <alignment horizontal="left"/>
    </xf>
    <xf numFmtId="14" fontId="91" fillId="0" borderId="0" xfId="0" applyNumberFormat="1" applyFont="1" applyAlignment="1">
      <alignment horizontal="left"/>
    </xf>
    <xf numFmtId="0" fontId="91" fillId="0" borderId="0" xfId="0" applyFont="1" applyAlignment="1">
      <alignment horizontal="left"/>
    </xf>
    <xf numFmtId="165" fontId="91" fillId="0" borderId="0" xfId="0" applyNumberFormat="1" applyFont="1" applyAlignment="1">
      <alignment horizontal="left"/>
    </xf>
    <xf numFmtId="0" fontId="91" fillId="0" borderId="0" xfId="0" applyFont="1"/>
    <xf numFmtId="164" fontId="91" fillId="0" borderId="0" xfId="0" applyNumberFormat="1" applyFont="1" applyAlignment="1">
      <alignment horizontal="left"/>
    </xf>
    <xf numFmtId="2" fontId="91" fillId="0" borderId="0" xfId="0" applyNumberFormat="1" applyFont="1" applyAlignment="1">
      <alignment horizontal="left"/>
    </xf>
    <xf numFmtId="16" fontId="91" fillId="0" borderId="0" xfId="0" applyNumberFormat="1" applyFont="1" applyAlignment="1">
      <alignment horizontal="left"/>
    </xf>
    <xf numFmtId="0" fontId="92" fillId="0" borderId="0" xfId="0" applyFont="1" applyAlignment="1">
      <alignment horizontal="left"/>
    </xf>
    <xf numFmtId="0" fontId="93" fillId="0" borderId="0" xfId="0" applyFont="1" applyAlignment="1">
      <alignment horizontal="left" wrapText="1"/>
    </xf>
    <xf numFmtId="0" fontId="94" fillId="0" borderId="0" xfId="0" applyFont="1" applyAlignment="1">
      <alignment horizontal="left"/>
    </xf>
    <xf numFmtId="0" fontId="91" fillId="0" borderId="0" xfId="0" applyFont="1" applyAlignment="1">
      <alignment horizontal="left" wrapText="1"/>
    </xf>
    <xf numFmtId="14" fontId="93" fillId="0" borderId="0" xfId="0" applyNumberFormat="1" applyFont="1" applyAlignment="1">
      <alignment horizontal="left" wrapText="1"/>
    </xf>
    <xf numFmtId="1" fontId="91" fillId="0" borderId="0" xfId="0" applyNumberFormat="1" applyFont="1" applyAlignment="1">
      <alignment horizontal="left"/>
    </xf>
    <xf numFmtId="14" fontId="95" fillId="0" borderId="0" xfId="0" applyNumberFormat="1" applyFont="1" applyAlignment="1">
      <alignment horizontal="left"/>
    </xf>
    <xf numFmtId="0" fontId="96" fillId="0" borderId="0" xfId="0" applyFont="1" applyAlignment="1">
      <alignment horizontal="left" wrapText="1"/>
    </xf>
    <xf numFmtId="0" fontId="92" fillId="0" borderId="0" xfId="0" applyFont="1" applyAlignment="1">
      <alignment horizontal="left" wrapText="1"/>
    </xf>
    <xf numFmtId="0" fontId="93" fillId="0" borderId="0" xfId="0" applyFont="1" applyAlignment="1">
      <alignment horizontal="left"/>
    </xf>
    <xf numFmtId="14" fontId="92" fillId="0" borderId="0" xfId="0" applyNumberFormat="1" applyFont="1" applyAlignment="1">
      <alignment horizontal="left"/>
    </xf>
    <xf numFmtId="0" fontId="95" fillId="0" borderId="0" xfId="0" applyFont="1" applyAlignment="1">
      <alignment horizontal="left"/>
    </xf>
    <xf numFmtId="0" fontId="94" fillId="0" borderId="0" xfId="0" applyFont="1" applyAlignment="1">
      <alignment horizontal="left" wrapText="1"/>
    </xf>
    <xf numFmtId="14" fontId="94" fillId="0" borderId="0" xfId="0" applyNumberFormat="1" applyFont="1" applyAlignment="1">
      <alignment horizontal="left"/>
    </xf>
    <xf numFmtId="1" fontId="90" fillId="0" borderId="0" xfId="0" applyNumberFormat="1" applyFont="1" applyAlignment="1"/>
    <xf numFmtId="165" fontId="90" fillId="0" borderId="0" xfId="0" applyNumberFormat="1" applyFont="1" applyAlignment="1"/>
    <xf numFmtId="0" fontId="90" fillId="0" borderId="0" xfId="0" applyFont="1" applyAlignment="1"/>
    <xf numFmtId="14" fontId="90" fillId="0" borderId="0" xfId="0" applyNumberFormat="1" applyFont="1" applyAlignment="1"/>
    <xf numFmtId="0" fontId="90" fillId="0" borderId="0" xfId="0" applyFont="1" applyAlignment="1">
      <alignment wrapText="1"/>
    </xf>
    <xf numFmtId="14" fontId="97" fillId="0" borderId="0" xfId="0" applyNumberFormat="1" applyFont="1" applyAlignment="1"/>
    <xf numFmtId="0" fontId="98" fillId="0" borderId="0" xfId="0" applyFont="1" applyAlignment="1"/>
    <xf numFmtId="0" fontId="99" fillId="0" borderId="0" xfId="0" applyFont="1" applyAlignment="1">
      <alignment wrapText="1"/>
    </xf>
    <xf numFmtId="0" fontId="100" fillId="0" borderId="0" xfId="0" applyFont="1" applyAlignment="1"/>
    <xf numFmtId="0" fontId="99" fillId="0" borderId="0" xfId="0" applyFont="1" applyAlignment="1"/>
    <xf numFmtId="14" fontId="98" fillId="0" borderId="0" xfId="0" applyNumberFormat="1" applyFont="1" applyAlignment="1"/>
    <xf numFmtId="16" fontId="90" fillId="0" borderId="0" xfId="0" applyNumberFormat="1" applyFont="1" applyAlignment="1"/>
    <xf numFmtId="2" fontId="90" fillId="0" borderId="0" xfId="0" applyNumberFormat="1" applyFont="1" applyAlignment="1"/>
    <xf numFmtId="16" fontId="99" fillId="0" borderId="0" xfId="0" applyNumberFormat="1" applyFont="1" applyAlignment="1"/>
    <xf numFmtId="0" fontId="97" fillId="0" borderId="0" xfId="0" applyFont="1" applyAlignment="1"/>
    <xf numFmtId="0" fontId="97" fillId="0" borderId="0" xfId="0" applyFont="1" applyAlignment="1">
      <alignment wrapText="1"/>
    </xf>
    <xf numFmtId="14" fontId="99" fillId="0" borderId="0" xfId="0" applyNumberFormat="1" applyFont="1" applyAlignment="1"/>
    <xf numFmtId="16" fontId="99" fillId="0" borderId="0" xfId="0" applyNumberFormat="1" applyFont="1" applyAlignment="1">
      <alignment wrapText="1"/>
    </xf>
    <xf numFmtId="0" fontId="102" fillId="0" borderId="0" xfId="0" applyFont="1" applyAlignment="1"/>
    <xf numFmtId="16" fontId="90" fillId="0" borderId="0" xfId="0" applyNumberFormat="1" applyFont="1" applyAlignment="1">
      <alignment wrapText="1"/>
    </xf>
    <xf numFmtId="164" fontId="90" fillId="0" borderId="0" xfId="0" applyNumberFormat="1" applyFont="1" applyAlignment="1"/>
    <xf numFmtId="16" fontId="103" fillId="0" borderId="0" xfId="0" applyNumberFormat="1" applyFont="1" applyAlignment="1"/>
    <xf numFmtId="0" fontId="104" fillId="0" borderId="0" xfId="0" applyFont="1" applyAlignment="1">
      <alignment wrapText="1"/>
    </xf>
    <xf numFmtId="16" fontId="100" fillId="0" borderId="0" xfId="0" applyNumberFormat="1" applyFont="1" applyAlignment="1"/>
    <xf numFmtId="0" fontId="105" fillId="0" borderId="0" xfId="0" applyFont="1" applyAlignment="1">
      <alignment horizontal="left" wrapText="1"/>
    </xf>
    <xf numFmtId="0" fontId="106" fillId="0" borderId="0" xfId="0" applyFont="1" applyAlignment="1">
      <alignment horizontal="left"/>
    </xf>
    <xf numFmtId="0" fontId="105" fillId="0" borderId="0" xfId="0" applyFont="1" applyAlignment="1">
      <alignment horizontal="left"/>
    </xf>
    <xf numFmtId="0" fontId="81" fillId="0" borderId="0" xfId="0" applyFont="1" applyAlignment="1">
      <alignment horizontal="left" wrapText="1"/>
    </xf>
    <xf numFmtId="0" fontId="90" fillId="0" borderId="0" xfId="0" applyFont="1" applyAlignment="1">
      <alignment horizontal="left"/>
    </xf>
    <xf numFmtId="14" fontId="90" fillId="0" borderId="0" xfId="0" applyNumberFormat="1" applyFont="1" applyAlignment="1">
      <alignment horizontal="left"/>
    </xf>
    <xf numFmtId="1" fontId="90" fillId="0" borderId="0" xfId="0" applyNumberFormat="1" applyFont="1" applyAlignment="1">
      <alignment horizontal="left"/>
    </xf>
    <xf numFmtId="2" fontId="90" fillId="0" borderId="0" xfId="0" applyNumberFormat="1" applyFont="1" applyAlignment="1">
      <alignment horizontal="left"/>
    </xf>
    <xf numFmtId="0" fontId="99" fillId="0" borderId="0" xfId="0" applyFont="1" applyAlignment="1">
      <alignment horizontal="left"/>
    </xf>
    <xf numFmtId="0" fontId="90" fillId="0" borderId="0" xfId="0" applyFont="1" applyAlignment="1">
      <alignment horizontal="left" wrapText="1"/>
    </xf>
    <xf numFmtId="0" fontId="108" fillId="0" borderId="0" xfId="0" applyFont="1"/>
    <xf numFmtId="14" fontId="108" fillId="0" borderId="0" xfId="0" applyNumberFormat="1" applyFont="1" applyAlignment="1">
      <alignment horizontal="left"/>
    </xf>
    <xf numFmtId="0" fontId="108" fillId="0" borderId="0" xfId="0" applyFont="1" applyAlignment="1">
      <alignment horizontal="left"/>
    </xf>
    <xf numFmtId="14" fontId="109" fillId="0" borderId="0" xfId="0" applyNumberFormat="1" applyFont="1" applyAlignment="1">
      <alignment horizontal="left"/>
    </xf>
    <xf numFmtId="0" fontId="109" fillId="0" borderId="0" xfId="0" applyFont="1" applyAlignment="1">
      <alignment horizontal="left"/>
    </xf>
    <xf numFmtId="14" fontId="98" fillId="0" borderId="0" xfId="0" applyNumberFormat="1" applyFont="1" applyAlignment="1">
      <alignment horizontal="left"/>
    </xf>
    <xf numFmtId="0" fontId="99" fillId="0" borderId="0" xfId="0" applyFont="1" applyAlignment="1">
      <alignment horizontal="left" wrapText="1"/>
    </xf>
    <xf numFmtId="0" fontId="98" fillId="0" borderId="0" xfId="0" applyFont="1" applyAlignment="1">
      <alignment horizontal="left"/>
    </xf>
    <xf numFmtId="0" fontId="100" fillId="0" borderId="0" xfId="0" applyFont="1" applyAlignment="1">
      <alignment horizontal="left"/>
    </xf>
    <xf numFmtId="0" fontId="11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14" fontId="111" fillId="0" borderId="0" xfId="0" applyNumberFormat="1" applyFont="1" applyAlignment="1">
      <alignment horizontal="left"/>
    </xf>
    <xf numFmtId="0" fontId="0" fillId="0" borderId="0" xfId="0" applyFont="1"/>
    <xf numFmtId="0" fontId="108" fillId="0" borderId="0" xfId="0" applyFont="1" applyAlignment="1">
      <alignment horizontal="left" wrapText="1"/>
    </xf>
    <xf numFmtId="14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2" fontId="111" fillId="0" borderId="0" xfId="0" applyNumberFormat="1" applyFont="1" applyAlignment="1">
      <alignment horizontal="left"/>
    </xf>
    <xf numFmtId="0" fontId="108" fillId="2" borderId="0" xfId="0" applyFont="1" applyFill="1" applyAlignment="1">
      <alignment horizontal="left"/>
    </xf>
    <xf numFmtId="0" fontId="108" fillId="2" borderId="0" xfId="0" applyFont="1" applyFill="1" applyAlignment="1">
      <alignment horizontal="left" wrapText="1"/>
    </xf>
    <xf numFmtId="14" fontId="97" fillId="0" borderId="0" xfId="0" applyNumberFormat="1" applyFont="1" applyAlignment="1">
      <alignment horizontal="left"/>
    </xf>
    <xf numFmtId="0" fontId="97" fillId="0" borderId="0" xfId="0" applyFont="1" applyAlignment="1">
      <alignment horizontal="left"/>
    </xf>
    <xf numFmtId="14" fontId="97" fillId="2" borderId="0" xfId="0" applyNumberFormat="1" applyFont="1" applyFill="1" applyAlignment="1">
      <alignment horizontal="left" wrapText="1"/>
    </xf>
    <xf numFmtId="0" fontId="109" fillId="0" borderId="0" xfId="0" applyFont="1" applyAlignment="1">
      <alignment horizontal="left" wrapText="1"/>
    </xf>
    <xf numFmtId="0" fontId="112" fillId="0" borderId="0" xfId="0" applyFont="1" applyAlignment="1">
      <alignment horizontal="left" wrapText="1"/>
    </xf>
    <xf numFmtId="44" fontId="0" fillId="0" borderId="0" xfId="0" applyNumberFormat="1" applyFont="1" applyAlignment="1">
      <alignment horizontal="left"/>
    </xf>
    <xf numFmtId="44" fontId="108" fillId="0" borderId="0" xfId="0" applyNumberFormat="1" applyFont="1" applyAlignment="1">
      <alignment horizontal="left"/>
    </xf>
    <xf numFmtId="44" fontId="97" fillId="0" borderId="0" xfId="0" applyNumberFormat="1" applyFont="1" applyAlignment="1">
      <alignment horizontal="left"/>
    </xf>
    <xf numFmtId="44" fontId="90" fillId="0" borderId="0" xfId="0" applyNumberFormat="1" applyFont="1" applyAlignment="1">
      <alignment horizontal="left"/>
    </xf>
    <xf numFmtId="0" fontId="113" fillId="0" borderId="0" xfId="0" applyFont="1" applyAlignment="1">
      <alignment horizontal="left"/>
    </xf>
    <xf numFmtId="0" fontId="114" fillId="0" borderId="0" xfId="0" applyFont="1" applyAlignment="1">
      <alignment horizontal="left"/>
    </xf>
    <xf numFmtId="0" fontId="114" fillId="0" borderId="0" xfId="0" applyFont="1" applyAlignment="1">
      <alignment horizontal="left" wrapText="1"/>
    </xf>
    <xf numFmtId="165" fontId="90" fillId="0" borderId="0" xfId="0" applyNumberFormat="1" applyFont="1" applyAlignment="1">
      <alignment horizontal="left"/>
    </xf>
    <xf numFmtId="14" fontId="99" fillId="0" borderId="0" xfId="0" applyNumberFormat="1" applyFont="1" applyAlignment="1">
      <alignment horizontal="left" wrapText="1"/>
    </xf>
    <xf numFmtId="0" fontId="115" fillId="0" borderId="0" xfId="0" applyFont="1" applyAlignment="1">
      <alignment horizontal="left" wrapText="1"/>
    </xf>
    <xf numFmtId="0" fontId="116" fillId="0" borderId="0" xfId="0" applyFont="1" applyAlignment="1">
      <alignment horizontal="left"/>
    </xf>
    <xf numFmtId="14" fontId="117" fillId="0" borderId="0" xfId="0" applyNumberFormat="1" applyFont="1" applyAlignment="1">
      <alignment horizontal="left" wrapText="1"/>
    </xf>
    <xf numFmtId="0" fontId="107" fillId="0" borderId="0" xfId="0" applyFont="1" applyAlignment="1">
      <alignment horizontal="left" wrapText="1"/>
    </xf>
    <xf numFmtId="16" fontId="106" fillId="0" borderId="0" xfId="0" applyNumberFormat="1" applyFont="1" applyAlignment="1">
      <alignment horizontal="left" wrapText="1"/>
    </xf>
    <xf numFmtId="0" fontId="100" fillId="0" borderId="0" xfId="0" applyFont="1" applyAlignment="1">
      <alignment horizontal="left" wrapText="1"/>
    </xf>
    <xf numFmtId="0" fontId="118" fillId="0" borderId="0" xfId="0" applyFont="1" applyAlignment="1">
      <alignment horizontal="left"/>
    </xf>
    <xf numFmtId="14" fontId="118" fillId="0" borderId="0" xfId="0" applyNumberFormat="1" applyFont="1" applyAlignment="1">
      <alignment horizontal="left"/>
    </xf>
    <xf numFmtId="165" fontId="118" fillId="0" borderId="0" xfId="0" applyNumberFormat="1" applyFont="1" applyAlignment="1">
      <alignment horizontal="left"/>
    </xf>
    <xf numFmtId="0" fontId="118" fillId="0" borderId="0" xfId="0" applyFont="1"/>
    <xf numFmtId="14" fontId="113" fillId="0" borderId="0" xfId="0" applyNumberFormat="1" applyFont="1" applyAlignment="1">
      <alignment horizontal="left"/>
    </xf>
    <xf numFmtId="165" fontId="113" fillId="0" borderId="0" xfId="0" applyNumberFormat="1" applyFont="1" applyAlignment="1">
      <alignment horizontal="left"/>
    </xf>
    <xf numFmtId="0" fontId="113" fillId="0" borderId="0" xfId="0" applyFont="1" applyAlignment="1">
      <alignment horizontal="left" wrapText="1"/>
    </xf>
    <xf numFmtId="0" fontId="113" fillId="0" borderId="0" xfId="0" applyFont="1"/>
    <xf numFmtId="0" fontId="106" fillId="0" borderId="0" xfId="0" applyFont="1" applyAlignment="1">
      <alignment horizontal="left" wrapText="1"/>
    </xf>
    <xf numFmtId="14" fontId="87" fillId="0" borderId="0" xfId="0" applyNumberFormat="1" applyFont="1" applyAlignment="1">
      <alignment horizontal="left" wrapText="1"/>
    </xf>
    <xf numFmtId="0" fontId="3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109.xml"/><Relationship Id="rId104" Type="http://schemas.openxmlformats.org/officeDocument/2006/relationships/revisionLog" Target="revisionLog104.xml"/><Relationship Id="rId76" Type="http://schemas.openxmlformats.org/officeDocument/2006/relationships/revisionLog" Target="revisionLog76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84" Type="http://schemas.openxmlformats.org/officeDocument/2006/relationships/revisionLog" Target="revisionLog84.xml"/><Relationship Id="rId89" Type="http://schemas.openxmlformats.org/officeDocument/2006/relationships/revisionLog" Target="revisionLog89.xml"/><Relationship Id="rId97" Type="http://schemas.openxmlformats.org/officeDocument/2006/relationships/revisionLog" Target="revisionLog9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92" Type="http://schemas.openxmlformats.org/officeDocument/2006/relationships/revisionLog" Target="revisionLog92.xml"/><Relationship Id="rId71" Type="http://schemas.openxmlformats.org/officeDocument/2006/relationships/revisionLog" Target="revisionLog71.xml"/><Relationship Id="rId107" Type="http://schemas.openxmlformats.org/officeDocument/2006/relationships/revisionLog" Target="revisionLog107.xml"/><Relationship Id="rId111" Type="http://schemas.openxmlformats.org/officeDocument/2006/relationships/revisionLog" Target="revisionLog111.xml"/><Relationship Id="rId96" Type="http://schemas.openxmlformats.org/officeDocument/2006/relationships/revisionLog" Target="revisionLog96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83.xml"/><Relationship Id="rId88" Type="http://schemas.openxmlformats.org/officeDocument/2006/relationships/revisionLog" Target="revisionLog88.xml"/><Relationship Id="rId91" Type="http://schemas.openxmlformats.org/officeDocument/2006/relationships/revisionLog" Target="revisionLog91.xml"/><Relationship Id="rId110" Type="http://schemas.openxmlformats.org/officeDocument/2006/relationships/revisionLog" Target="revisionLog110.xml"/><Relationship Id="rId102" Type="http://schemas.openxmlformats.org/officeDocument/2006/relationships/revisionLog" Target="revisionLog102.xml"/><Relationship Id="rId87" Type="http://schemas.openxmlformats.org/officeDocument/2006/relationships/revisionLog" Target="revisionLog87.xml"/><Relationship Id="rId79" Type="http://schemas.openxmlformats.org/officeDocument/2006/relationships/revisionLog" Target="revisionLog79.xml"/><Relationship Id="rId74" Type="http://schemas.openxmlformats.org/officeDocument/2006/relationships/revisionLog" Target="revisionLog74.xml"/><Relationship Id="rId66" Type="http://schemas.openxmlformats.org/officeDocument/2006/relationships/revisionLog" Target="revisionLog66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95" Type="http://schemas.openxmlformats.org/officeDocument/2006/relationships/revisionLog" Target="revisionLog95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90" Type="http://schemas.openxmlformats.org/officeDocument/2006/relationships/revisionLog" Target="revisionLog90.xml"/><Relationship Id="rId106" Type="http://schemas.openxmlformats.org/officeDocument/2006/relationships/revisionLog" Target="revisionLog106.xml"/><Relationship Id="rId57" Type="http://schemas.openxmlformats.org/officeDocument/2006/relationships/revisionLog" Target="revisionLog57.xml"/><Relationship Id="rId49" Type="http://schemas.openxmlformats.org/officeDocument/2006/relationships/revisionLog" Target="revisionLog49.xml"/><Relationship Id="rId101" Type="http://schemas.openxmlformats.org/officeDocument/2006/relationships/revisionLog" Target="revisionLog101.xml"/><Relationship Id="rId99" Type="http://schemas.openxmlformats.org/officeDocument/2006/relationships/revisionLog" Target="revisionLog99.xml"/><Relationship Id="rId94" Type="http://schemas.openxmlformats.org/officeDocument/2006/relationships/revisionLog" Target="revisionLog9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81.xml"/><Relationship Id="rId86" Type="http://schemas.openxmlformats.org/officeDocument/2006/relationships/revisionLog" Target="revisionLog86.xml"/><Relationship Id="rId105" Type="http://schemas.openxmlformats.org/officeDocument/2006/relationships/revisionLog" Target="revisionLog105.xml"/><Relationship Id="rId100" Type="http://schemas.openxmlformats.org/officeDocument/2006/relationships/revisionLog" Target="revisionLog100.xml"/><Relationship Id="rId77" Type="http://schemas.openxmlformats.org/officeDocument/2006/relationships/revisionLog" Target="revisionLog77.xml"/><Relationship Id="rId69" Type="http://schemas.openxmlformats.org/officeDocument/2006/relationships/revisionLog" Target="revisionLog69.xml"/><Relationship Id="rId64" Type="http://schemas.openxmlformats.org/officeDocument/2006/relationships/revisionLog" Target="revisionLog64.xml"/><Relationship Id="rId56" Type="http://schemas.openxmlformats.org/officeDocument/2006/relationships/revisionLog" Target="revisionLog56.xml"/><Relationship Id="rId48" Type="http://schemas.openxmlformats.org/officeDocument/2006/relationships/revisionLog" Target="revisionLog48.xml"/><Relationship Id="rId98" Type="http://schemas.openxmlformats.org/officeDocument/2006/relationships/revisionLog" Target="revisionLog9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80" Type="http://schemas.openxmlformats.org/officeDocument/2006/relationships/revisionLog" Target="revisionLog80.xml"/><Relationship Id="rId85" Type="http://schemas.openxmlformats.org/officeDocument/2006/relationships/revisionLog" Target="revisionLog85.xml"/><Relationship Id="rId93" Type="http://schemas.openxmlformats.org/officeDocument/2006/relationships/revisionLog" Target="revisionLog93.xml"/><Relationship Id="rId108" Type="http://schemas.openxmlformats.org/officeDocument/2006/relationships/revisionLog" Target="revisionLog108.xml"/><Relationship Id="rId103" Type="http://schemas.openxmlformats.org/officeDocument/2006/relationships/revisionLog" Target="revisionLog103.xml"/><Relationship Id="rId67" Type="http://schemas.openxmlformats.org/officeDocument/2006/relationships/revisionLog" Target="revisionLog67.xml"/><Relationship Id="rId59" Type="http://schemas.openxmlformats.org/officeDocument/2006/relationships/revisionLog" Target="revisionLog59.xml"/><Relationship Id="rId46" Type="http://schemas.openxmlformats.org/officeDocument/2006/relationships/revisionLog" Target="revisionLog4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1DBA00F-2DF9-4293-B965-4D8D39661E2C}" diskRevisions="1" revisionId="522">
  <header guid="{DBE7783E-4562-4789-90E1-9320B5B5228A}" dateTime="2015-01-26T07:02:10" maxSheetId="17" userName="Don Justham" r:id="rId46" minRId="185" maxRId="188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E457BCFD-91D2-4151-9921-7311348B4DE6}" dateTime="2015-01-26T08:00:08" maxSheetId="17" userName="Eric Schloesser" r:id="rId47" minRId="189" maxRId="200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A471DB9-7DF0-441A-814E-D1A758A2F770}" dateTime="2015-01-26T08:07:51" maxSheetId="17" userName="Eric Schloesser" r:id="rId48" minRId="201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E44F10E9-79F6-41FD-947A-72710066210C}" dateTime="2015-01-26T08:20:12" maxSheetId="17" userName="Eric Schloesser" r:id="rId49" minRId="202" maxRId="205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CF90A03C-C0FB-4CFD-9FD3-596F67342E32}" dateTime="2015-01-26T08:21:59" maxSheetId="17" userName="Eric Schloesser" r:id="rId50" minRId="206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F1440C05-8D9A-49B5-884D-B5CC79499C5E}" dateTime="2015-01-26T08:25:06" maxSheetId="17" userName="Eric Schloesser" r:id="rId51" minRId="207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78C9BD9-B8C8-4BCC-ADF1-884BC9E9D2F2}" dateTime="2015-01-26T08:38:30" maxSheetId="17" userName="Eric Schloesser" r:id="rId52" minRId="208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7B483850-D2CF-4C74-94C8-DB6F9C92D6E3}" dateTime="2015-01-26T09:53:40" maxSheetId="17" userName="Jo Cochrane" r:id="rId53" minRId="209" maxRId="218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CB82E035-2BBA-44FC-8626-A0F4B94CAAC6}" dateTime="2015-01-26T10:03:35" maxSheetId="17" userName="Eric Schloesser" r:id="rId54" minRId="219" maxRId="220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9F59B8D9-97CF-4C08-BA6E-87034FC36942}" dateTime="2015-01-26T10:07:28" maxSheetId="17" userName="Eric Schloesser" r:id="rId55" minRId="221" maxRId="22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18BD971E-49FB-4D5B-9AC2-B8F0AB21C128}" dateTime="2015-01-26T10:08:31" maxSheetId="17" userName="Eric Schloesser" r:id="rId56" minRId="224" maxRId="225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0F030E79-98E4-4AD7-9959-234ABD96B0EB}" dateTime="2015-01-26T10:34:40" maxSheetId="17" userName="Jo Cochrane" r:id="rId57" minRId="226" maxRId="229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E6417401-3921-43FB-970A-278DFF88C90E}" dateTime="2015-01-26T10:46:55" maxSheetId="17" userName="Eric Schloesser" r:id="rId58" minRId="230" maxRId="23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A20DEF4-DC51-41D9-8A4A-D5C7DD089432}" dateTime="2015-01-26T10:47:39" maxSheetId="17" userName="Eric Schloesser" r:id="rId59" minRId="234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18FD9BA5-309D-4E1B-938A-829630CE9448}" dateTime="2015-01-26T10:56:23" maxSheetId="17" userName="Jo Cochrane" r:id="rId60" minRId="235" maxRId="24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B3E13F7F-0F39-4230-BE6F-5511B20C3518}" dateTime="2015-01-26T11:26:41" maxSheetId="17" userName="Don Justham" r:id="rId61" minRId="244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203E1E54-4984-4289-809E-9020CA18906D}" dateTime="2015-01-26T11:45:20" maxSheetId="17" userName="Jo Cochrane" r:id="rId62" minRId="245" maxRId="247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E8078E2A-92AD-457D-A937-EC807CAAEBBB}" dateTime="2015-01-26T14:12:23" maxSheetId="17" userName="Eric Schloesser" r:id="rId63" minRId="248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880B7756-4BB5-44F7-B0B2-9FFC10D0B9BE}" dateTime="2015-01-26T16:11:59" maxSheetId="17" userName="Jo Cochrane" r:id="rId64" minRId="249" maxRId="251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6D1E9116-6DCD-4D77-95B6-D43BBA7EC4F1}" dateTime="2015-01-26T16:57:52" maxSheetId="17" userName="Jo Cochrane" r:id="rId65" minRId="252" maxRId="255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D4A77051-CB0B-4B4C-AAC7-2FDE29F18676}" dateTime="2015-01-27T08:10:02" maxSheetId="17" userName="Don Justham" r:id="rId66" minRId="256" maxRId="259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017BD027-AB19-41CB-9D3C-58F607B9388A}" dateTime="2015-01-27T10:06:58" maxSheetId="17" userName="Don Justham" r:id="rId67" minRId="260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D4E96662-CD9E-4BCD-BDA2-7899DA2F7CC5}" dateTime="2015-01-27T11:47:35" maxSheetId="17" userName="Don Justham" r:id="rId68" minRId="261" maxRId="26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8705CBC-AA64-4292-BCF6-A3A9C43FBD23}" dateTime="2015-01-27T15:57:27" maxSheetId="17" userName="Don Justham" r:id="rId69" minRId="263" maxRId="264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81303DD1-46C0-4C4A-A60F-B601B4667B62}" dateTime="2015-01-28T08:00:48" maxSheetId="17" userName="Jo Cochrane" r:id="rId70" minRId="265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996EFB0E-6066-43F0-B3FF-8AC7FDA40292}" dateTime="2015-01-28T08:31:25" maxSheetId="17" userName="Jo Cochrane" r:id="rId71" minRId="266" maxRId="277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1158AD7B-A6EB-49DF-B15D-3D2AE87FE9FE}" dateTime="2015-01-28T09:02:07" maxSheetId="17" userName="Jo Cochrane" r:id="rId72" minRId="278" maxRId="279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E34CBB1A-E24A-47AF-8AC0-1BABEF6717F6}" dateTime="2015-01-28T09:11:32" maxSheetId="17" userName="Don Justham" r:id="rId73" minRId="280" maxRId="284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E295F05E-6898-41D4-8CA6-DAB257403E8B}" dateTime="2015-01-28T10:33:08" maxSheetId="17" userName="Jo Cochrane" r:id="rId74" minRId="285" maxRId="286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0B3B2EDA-7DAC-442C-9B16-7895ED3C9503}" dateTime="2015-01-28T14:03:56" maxSheetId="17" userName="Eric Schloesser" r:id="rId75" minRId="287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E7E3035B-3C33-401D-8750-22FEE3D66141}" dateTime="2015-01-28T17:18:51" maxSheetId="17" userName="Jo Cochrane" r:id="rId76" minRId="288" maxRId="291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7E4840BD-7807-4FE9-837D-BFE864530A95}" dateTime="2015-01-28T18:20:40" maxSheetId="17" userName="Eric Schloesser" r:id="rId77" minRId="29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89A703F7-EF63-4509-8895-C20622BC5B8D}" dateTime="2015-01-29T10:51:36" maxSheetId="17" userName="Jo Cochrane" r:id="rId78" minRId="29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64F6FDEA-507B-46AB-96BD-84FAB158F1A7}" dateTime="2015-01-29T11:23:40" maxSheetId="17" userName="Jo Cochrane" r:id="rId79" minRId="294" maxRId="30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59E8448-B9F1-40E7-9180-73C3F16679F7}" dateTime="2015-01-29T13:55:16" maxSheetId="17" userName="Jo Cochrane" r:id="rId80" minRId="303" maxRId="307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C8757422-BF23-4EDA-B3E1-3F3168B6865A}" dateTime="2015-01-29T14:22:19" maxSheetId="17" userName="Jo Cochrane" r:id="rId81" minRId="308" maxRId="31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1D5A1A9-59BB-45D7-9654-74CB358087F8}" dateTime="2015-01-29T14:31:21" maxSheetId="17" userName="Jo Cochrane" r:id="rId82" minRId="314" maxRId="315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CC32223D-2C6C-4018-B822-4782692DFF96}" dateTime="2015-01-29T15:55:41" maxSheetId="17" userName="Eric Schloesser" r:id="rId83" minRId="316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A99D6DC0-A638-4B9A-A5FB-6F011BDB9699}" dateTime="2015-01-29T15:57:36" maxSheetId="17" userName="Eric Schloesser" r:id="rId84" minRId="317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9C43A0B6-6C8F-42C3-AB16-E37569771155}" dateTime="2015-01-29T16:03:09" maxSheetId="17" userName="Jo Cochrane" r:id="rId85" minRId="318" maxRId="320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8E676615-25B8-45AA-B2E4-06FB2432EA75}" dateTime="2015-01-29T16:12:11" maxSheetId="17" userName="Jo Cochrane" r:id="rId86" minRId="321" maxRId="32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3BA795AD-301E-4C30-A027-2810DA64F31A}" dateTime="2015-01-30T07:29:37" maxSheetId="17" userName="Don Justham" r:id="rId87" minRId="323" maxRId="341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C012381-7A46-408D-A4D6-4DA1AACEB45E}" dateTime="2015-01-30T07:33:28" maxSheetId="17" userName="Jo Cochrane" r:id="rId88" minRId="342" maxRId="34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65B6FEF6-AEB2-4B2E-949A-0F21DF4F03DF}" dateTime="2015-01-30T10:52:08" maxSheetId="17" userName="Don Justham" r:id="rId89" minRId="344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6AB15E97-60E3-4320-9646-E75AAA4F9B31}" dateTime="2015-01-30T16:04:08" maxSheetId="17" userName="Jo Cochrane" r:id="rId90" minRId="345" maxRId="375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C4B06FBE-E383-4273-8918-3912F2F30972}" dateTime="2015-02-02T11:57:12" maxSheetId="18" userName="Don Justham" r:id="rId91" minRId="376" maxRId="37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FE921075-C8F1-4191-AEB7-64B375C37D18}" dateTime="2015-02-02T14:27:56" maxSheetId="18" userName="Jo Cochrane" r:id="rId92" minRId="38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D5964A4-6C1D-4B14-82D2-48B99623E63D}" dateTime="2015-02-02T15:27:58" maxSheetId="18" userName="Jo Cochrane" r:id="rId93" minRId="381" maxRId="38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9C555DB-107C-4917-967E-5B75D8D4A742}" dateTime="2015-02-03T07:40:02" maxSheetId="18" userName="Don Justham" r:id="rId94" minRId="383" maxRId="39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CA09E53-B3F3-4246-AD87-A8791349E0DB}" dateTime="2015-02-03T08:10:43" maxSheetId="18" userName="Don Justham" r:id="rId95" minRId="39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424FB663-32FA-42D1-BF88-49E3BDFC38FF}" dateTime="2015-02-03T10:55:39" maxSheetId="18" userName="Jo Cochrane" r:id="rId96" minRId="394" maxRId="40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2253316-180B-42CB-96AA-AAEAD056D1C0}" dateTime="2015-02-03T12:09:22" maxSheetId="18" userName="Jo Cochrane" r:id="rId97" minRId="403" maxRId="40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41346CD-775E-4AF0-B28B-3E945C482FC6}" dateTime="2015-02-03T13:39:01" maxSheetId="18" userName="Jo Cochrane" r:id="rId98" minRId="41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4056279-21F6-46AD-8758-42F61A8A1E6F}" dateTime="2015-02-03T15:06:25" maxSheetId="18" userName="Don Justham" r:id="rId99" minRId="411" maxRId="41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B0EA81A9-8FD6-4ABC-8DEC-80A4D527FA8E}" dateTime="2015-02-03T17:39:39" maxSheetId="18" userName="Jo Cochrane" r:id="rId100" minRId="413" maxRId="43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95C24B2-FC7D-41B4-8B3C-6935D5DD31B3}" dateTime="2015-02-04T10:21:26" maxSheetId="18" userName="Don Justham" r:id="rId101" minRId="431" maxRId="43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C1AF182-36D7-4FA6-BE38-EA5AFD42596F}" dateTime="2015-02-04T10:54:33" maxSheetId="18" userName="Jo Cochrane" r:id="rId102" minRId="433" maxRId="434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A311A602-C179-4B64-A259-14B051D28821}" dateTime="2015-02-04T12:08:57" maxSheetId="18" userName="Jo Cochrane" r:id="rId103" minRId="435" maxRId="44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95815A5-4096-4501-B87C-E38DE9F6E5FB}" dateTime="2015-02-04T16:29:10" maxSheetId="18" userName="Don Justham" r:id="rId104" minRId="443" maxRId="47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49130F1-3C01-468B-9F53-A7319EBBDAC8}" dateTime="2015-02-04T16:44:13" maxSheetId="18" userName="Jo Cochrane" r:id="rId105" minRId="473" maxRId="49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7A261C8-47C4-4B5D-9C52-382FB0FF7D64}" dateTime="2015-02-04T16:47:00" maxSheetId="18" userName="Don Justham" r:id="rId106" minRId="49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3752646C-1FB3-4950-AE40-A8F5274F6581}" dateTime="2015-02-05T08:34:25" maxSheetId="18" userName="Jo Cochrane" r:id="rId107" minRId="494" maxRId="49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0BC7776F-1DE2-4D5A-B18C-DB19CCFB9FF8}" dateTime="2015-02-05T08:49:10" maxSheetId="18" userName="Jo Cochrane" r:id="rId108" minRId="497" maxRId="49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93B4D466-6DB8-416F-B583-C085ADD9115B}" dateTime="2015-02-05T11:35:32" maxSheetId="18" userName="Don Justham" r:id="rId109" minRId="499" maxRId="50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D15F5EA-7F22-467C-BFAB-D28B064C3ACE}" dateTime="2015-02-05T13:46:17" maxSheetId="18" userName="Jo Cochrane" r:id="rId11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E1DBA00F-2DF9-4293-B965-4D8D39661E2C}" dateTime="2015-02-06T07:16:28" maxSheetId="18" userName="Don Justham" r:id="rId111" minRId="506" maxRId="52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</header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2">
    <oc r="K8" t="inlineStr">
      <is>
        <t>Duct shipped 7775610020 old dominion.Conway deling  wldng bth Track # 939-232685 All should del 2/3</t>
      </is>
    </oc>
    <nc r="K8" t="inlineStr">
      <is>
        <t>Duct shipped 7775610020 old dominion.Conway bth Track  All del 2/3</t>
      </is>
    </nc>
  </rcc>
  <rrc rId="414" sId="2" ref="A37:XFD37" action="insertRow"/>
  <rcc rId="415" sId="2">
    <nc r="K37" t="inlineStr">
      <is>
        <t>2/.3 PER Absolent shipping delay 3/9</t>
      </is>
    </nc>
  </rcc>
  <rcc rId="416" sId="2">
    <nc r="C37">
      <v>22479</v>
    </nc>
  </rcc>
  <rcc rId="417" sId="2" numFmtId="19">
    <nc r="B37">
      <v>42038</v>
    </nc>
  </rcc>
  <rcc rId="418" sId="2" numFmtId="11">
    <nc r="D37">
      <v>71223</v>
    </nc>
  </rcc>
  <rcc rId="419" sId="2">
    <nc r="E37" t="inlineStr">
      <is>
        <t>AP Wyoming</t>
      </is>
    </nc>
  </rcc>
  <rcc rId="420" sId="2">
    <nc r="F37" t="inlineStr">
      <is>
        <t>30-426-4242</t>
      </is>
    </nc>
  </rcc>
  <rcc rId="421" sId="2" odxf="1" dxf="1">
    <nc r="G37" t="inlineStr">
      <is>
        <t>Grinding booth,WB-1055,Arm 1620,Br006,
XA Weldng curtin</t>
      </is>
    </nc>
    <ndxf>
      <alignment wrapText="1" readingOrder="0"/>
    </ndxf>
  </rcc>
  <rcc rId="422" sId="2">
    <oc r="K20" t="inlineStr">
      <is>
        <t>track# 51563831 midwest motor 
PO 10286 del 1/30</t>
      </is>
    </oc>
    <nc r="K20" t="inlineStr">
      <is>
        <t>track# 51563831 midwest motor PO 10286 del 1/30. 2/3 waiting on boom from taiwan</t>
      </is>
    </nc>
  </rcc>
  <rrc rId="423" sId="2" eol="1" ref="A38:XFD38" action="insertRow"/>
  <rcc rId="424" sId="2" numFmtId="19">
    <nc r="B38">
      <v>42038</v>
    </nc>
  </rcc>
  <rcc rId="425" sId="2">
    <nc r="C38">
      <v>22482</v>
    </nc>
  </rcc>
  <rcc rId="426" sId="2" numFmtId="11">
    <nc r="D38">
      <v>18104.84</v>
    </nc>
  </rcc>
  <rcc rId="427" sId="2">
    <nc r="E38" t="inlineStr">
      <is>
        <t>Cubic Machinery</t>
      </is>
    </nc>
  </rcc>
  <rcc rId="428" sId="2">
    <nc r="F38" t="inlineStr">
      <is>
        <t>melanie.antunes@cubicmachinery.com</t>
      </is>
    </nc>
  </rcc>
  <rfmt sheetId="2" sqref="A38:XFD38" start="0" length="2147483647">
    <dxf>
      <font>
        <color rgb="FF00B0F0"/>
      </font>
    </dxf>
  </rfmt>
  <rcc rId="429" sId="2">
    <nc r="G38" t="inlineStr">
      <is>
        <t>AB-A Mist,duct</t>
      </is>
    </nc>
  </rcc>
  <rm rId="430" sheetId="1" source="A38:XFD38" destination="A31:XFD31" sourceSheetId="2">
    <rfmt sheetId="1" xfDxf="1" sqref="A31:XFD31" start="0" length="0">
      <dxf>
        <font>
          <sz val="18"/>
          <name val="Times New Roman"/>
          <scheme val="none"/>
        </font>
        <alignment horizontal="left" readingOrder="0"/>
      </dxf>
    </rfmt>
    <rfmt sheetId="1" sqref="B31" start="0" length="0">
      <dxf>
        <numFmt numFmtId="19" formatCode="m/d/yyyy"/>
      </dxf>
    </rfmt>
    <rfmt sheetId="1" sqref="C31" start="0" length="0">
      <dxf>
        <numFmt numFmtId="1" formatCode="0"/>
      </dxf>
    </rfmt>
    <rfmt sheetId="1" sqref="D31" start="0" length="0">
      <dxf>
        <numFmt numFmtId="165" formatCode="&quot;$&quot;#,##0.00"/>
      </dxf>
    </rfmt>
    <rfmt sheetId="1" sqref="H31" start="0" length="0">
      <dxf>
        <numFmt numFmtId="19" formatCode="m/d/yyyy"/>
      </dxf>
    </rfmt>
    <rfmt sheetId="1" sqref="J31" start="0" length="0">
      <dxf>
        <numFmt numFmtId="2" formatCode="0.00"/>
      </dxf>
    </rfmt>
    <rfmt sheetId="1" sqref="K31" start="0" length="0">
      <dxf>
        <font>
          <b/>
          <sz val="18"/>
          <color rgb="FFFF0000"/>
          <name val="Times New Roman"/>
          <scheme val="none"/>
        </font>
      </dxf>
    </rfmt>
    <rfmt sheetId="1" sqref="L31" start="0" length="0">
      <dxf>
        <alignment wrapText="1" readingOrder="0"/>
      </dxf>
    </rfmt>
  </rm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" sId="2">
    <oc r="J18" t="inlineStr">
      <is>
        <t>scott cook to paint</t>
      </is>
    </oc>
    <nc r="J18" t="inlineStr">
      <is>
        <t>scott cook to paint 2/6/15</t>
      </is>
    </nc>
  </rcc>
  <rcc rId="432" sId="2">
    <oc r="K27" t="inlineStr">
      <is>
        <r>
          <t xml:space="preserve">system to ship  in 2/16/15, </t>
        </r>
        <r>
          <rPr>
            <b/>
            <sz val="16"/>
            <color rgb="FFFF0000"/>
            <rFont val="Calibri"/>
            <family val="2"/>
          </rPr>
          <t>need to order and build mist pump</t>
        </r>
      </is>
    </oc>
    <nc r="K27" t="inlineStr">
      <is>
        <r>
          <t xml:space="preserve">system to ship  in 2/16/15, </t>
        </r>
        <r>
          <rPr>
            <b/>
            <sz val="16"/>
            <color rgb="FFFF0000"/>
            <rFont val="Calibri"/>
            <family val="2"/>
          </rPr>
          <t>need to issue packing list for mist pump</t>
        </r>
      </is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1:XFD31" start="0" length="2147483647">
    <dxf>
      <font>
        <sz val="18"/>
      </font>
    </dxf>
  </rfmt>
  <rm rId="433" sheetId="16" source="A33:XFD33" destination="A24:XFD24" sourceSheetId="2">
    <rfmt sheetId="16" xfDxf="1" sqref="A24:XFD24" start="0" length="0"/>
    <rfmt sheetId="16" sqref="A24" start="0" length="0">
      <dxf>
        <numFmt numFmtId="19" formatCode="m/d/yyyy"/>
        <alignment horizontal="left" vertical="top" readingOrder="0"/>
      </dxf>
    </rfmt>
    <rfmt sheetId="16" sqref="B24" start="0" length="0">
      <dxf>
        <alignment horizontal="left" vertical="top" readingOrder="0"/>
      </dxf>
    </rfmt>
    <rfmt sheetId="16" sqref="C24" start="0" length="0">
      <dxf>
        <numFmt numFmtId="34" formatCode="_(&quot;$&quot;* #,##0.00_);_(&quot;$&quot;* \(#,##0.00\);_(&quot;$&quot;* &quot;-&quot;??_);_(@_)"/>
        <alignment horizontal="left" vertical="top" readingOrder="0"/>
      </dxf>
    </rfmt>
    <rfmt sheetId="16" sqref="D24" start="0" length="0">
      <dxf>
        <alignment horizontal="left" vertical="top" readingOrder="0"/>
      </dxf>
    </rfmt>
    <rfmt sheetId="16" sqref="E24" start="0" length="0">
      <dxf>
        <alignment horizontal="left" vertical="top" readingOrder="0"/>
      </dxf>
    </rfmt>
    <rfmt sheetId="16" sqref="F24" start="0" length="0">
      <dxf>
        <alignment horizontal="left" vertical="top" readingOrder="0"/>
      </dxf>
    </rfmt>
    <rfmt sheetId="16" sqref="G24" start="0" length="0">
      <dxf>
        <alignment horizontal="left" vertical="top" readingOrder="0"/>
      </dxf>
    </rfmt>
    <rfmt sheetId="16" sqref="H24" start="0" length="0">
      <dxf>
        <alignment horizontal="left" vertical="top" readingOrder="0"/>
      </dxf>
    </rfmt>
    <rfmt sheetId="16" sqref="I24" start="0" length="0">
      <dxf>
        <alignment horizontal="left" vertical="top" readingOrder="0"/>
      </dxf>
    </rfmt>
    <rfmt sheetId="16" sqref="J24" start="0" length="0">
      <dxf>
        <alignment horizontal="left" vertical="top" readingOrder="0"/>
      </dxf>
    </rfmt>
    <rfmt sheetId="16" sqref="K24" start="0" length="0">
      <dxf>
        <alignment horizontal="left" vertical="top" readingOrder="0"/>
      </dxf>
    </rfmt>
    <rfmt sheetId="16" sqref="L24" start="0" length="0">
      <dxf>
        <alignment horizontal="left" vertical="top" readingOrder="0"/>
      </dxf>
    </rfmt>
  </rm>
  <rfmt sheetId="16" sqref="A24:XFD24" start="0" length="2147483647">
    <dxf>
      <font>
        <sz val="12"/>
      </font>
    </dxf>
  </rfmt>
  <rcc rId="434" sId="16">
    <oc r="K24" t="inlineStr">
      <is>
        <t>1/28 track PO 10305 ups 1Z5T5T250346002671
ETA DEL 1/29</t>
      </is>
    </oc>
    <nc r="K24" t="inlineStr">
      <is>
        <t>closed 2/2/2015</t>
      </is>
    </nc>
  </rcc>
  <rcv guid="{74ABACC5-4BBB-4E30-A9BA-321855F1ED1B}" action="delete"/>
  <rcv guid="{74ABACC5-4BBB-4E30-A9BA-321855F1ED1B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5" sId="2" ref="A33:XFD33" action="deleteRow">
    <rfmt sheetId="2" xfDxf="1" sqref="A33:XFD33" start="0" length="0"/>
  </rrc>
  <rcc rId="436" sId="2">
    <oc r="K9" t="inlineStr">
      <is>
        <t xml:space="preserve">system ship 12/23. duct del 1/21 track #77752614857 old dom. Outside install </t>
      </is>
    </oc>
    <nc r="K9" t="inlineStr">
      <is>
        <r>
          <rPr>
            <sz val="16"/>
            <rFont val="Calibri"/>
            <family val="2"/>
          </rPr>
          <t xml:space="preserve"> duct del 1/21 track #77752614857 old dom. </t>
        </r>
        <r>
          <rPr>
            <sz val="16"/>
            <color rgb="FF00B0F0"/>
            <rFont val="Calibri"/>
            <family val="2"/>
          </rPr>
          <t>Outside install2/4 emailed bill for outside install date</t>
        </r>
      </is>
    </nc>
  </rcc>
  <rrc rId="437" sId="2" ref="A31:XFD31" action="deleteRow">
    <rfmt sheetId="2" xfDxf="1" sqref="A31:XFD31" start="0" length="0">
      <dxf>
        <font>
          <sz val="16"/>
          <color rgb="FF00B0F0"/>
        </font>
      </dxf>
    </rfmt>
    <rfmt sheetId="2" sqref="A31" start="0" length="0">
      <dxf>
        <alignment horizontal="left" vertical="top" readingOrder="0"/>
      </dxf>
    </rfmt>
    <rcc rId="0" sId="2" dxf="1" numFmtId="19">
      <nc r="B31">
        <v>42026</v>
      </nc>
      <ndxf>
        <numFmt numFmtId="19" formatCode="m/d/yyyy"/>
        <alignment horizontal="left" vertical="top" readingOrder="0"/>
      </ndxf>
    </rcc>
    <rcc rId="0" sId="2" dxf="1">
      <nc r="C31">
        <v>22345</v>
      </nc>
      <ndxf>
        <alignment horizontal="left" vertical="top" readingOrder="0"/>
      </ndxf>
    </rcc>
    <rcc rId="0" sId="2" dxf="1" numFmtId="11">
      <nc r="D31">
        <v>57980</v>
      </nc>
      <ndxf>
        <numFmt numFmtId="165" formatCode="&quot;$&quot;#,##0.00"/>
        <alignment horizontal="left" vertical="top" readingOrder="0"/>
      </ndxf>
    </rcc>
    <rcc rId="0" sId="2" dxf="1">
      <nc r="E31" t="inlineStr">
        <is>
          <t>Butler gas rosedale</t>
        </is>
      </nc>
      <ndxf>
        <alignment horizontal="left" vertical="top" readingOrder="0"/>
      </ndxf>
    </rcc>
    <rfmt sheetId="2" sqref="F31" start="0" length="0">
      <dxf>
        <alignment horizontal="left" vertical="top" readingOrder="0"/>
      </dxf>
    </rfmt>
    <rcc rId="0" sId="2" dxf="1">
      <nc r="G31" t="inlineStr">
        <is>
          <t>wb-1055,arm 1620,br 006,sdc-act 3-24</t>
        </is>
      </nc>
      <ndxf>
        <alignment horizontal="left" vertical="top" readingOrder="0"/>
      </ndxf>
    </rcc>
    <rfmt sheetId="2" sqref="H31" start="0" length="0">
      <dxf>
        <alignment horizontal="left" vertical="top" readingOrder="0"/>
      </dxf>
    </rfmt>
    <rfmt sheetId="2" sqref="I31" start="0" length="0">
      <dxf>
        <alignment horizontal="left" vertical="top" readingOrder="0"/>
      </dxf>
    </rfmt>
    <rfmt sheetId="2" sqref="J31" start="0" length="0">
      <dxf>
        <alignment horizontal="left" vertical="top" readingOrder="0"/>
      </dxf>
    </rfmt>
    <rfmt sheetId="2" sqref="K31" start="0" length="0">
      <dxf>
        <alignment horizontal="left" vertical="top" readingOrder="0"/>
      </dxf>
    </rfmt>
    <rfmt sheetId="2" sqref="L31" start="0" length="0">
      <dxf>
        <alignment horizontal="left" vertical="top" readingOrder="0"/>
      </dxf>
    </rfmt>
    <rfmt sheetId="2" sqref="M31" start="0" length="0">
      <dxf>
        <alignment horizontal="left" vertical="top" readingOrder="0"/>
      </dxf>
    </rfmt>
  </rrc>
  <rcc rId="438" sId="2">
    <oc r="K16" t="inlineStr">
      <is>
        <r>
          <t>drawing complete.</t>
        </r>
        <r>
          <rPr>
            <b/>
            <sz val="16"/>
            <color rgb="FF00B0F0"/>
            <rFont val="Calibri"/>
            <family val="2"/>
          </rPr>
          <t>1/29 duct will ship 2/2</t>
        </r>
      </is>
    </oc>
    <nc r="K16" t="inlineStr">
      <is>
        <r>
          <t>drawing complete.</t>
        </r>
        <r>
          <rPr>
            <b/>
            <sz val="16"/>
            <color rgb="FF00B0F0"/>
            <rFont val="Calibri"/>
            <family val="2"/>
          </rPr>
          <t xml:space="preserve"> duct will ship 2/2 ETA 2/6</t>
        </r>
      </is>
    </nc>
  </rcc>
  <rcc rId="439" sId="2">
    <oc r="K10" t="inlineStr">
      <is>
        <t>Outside install sched for 1st week in feb 2015 1/31- del 1/26/15 transaver 0491905100</t>
      </is>
    </oc>
    <nc r="K10" t="inlineStr">
      <is>
        <t xml:space="preserve">Outside install sched for 1st week in feb 2015 1/31- del 1/26/15 transaver 0491905100.2/4  PER DON CLOSE </t>
      </is>
    </nc>
  </rcc>
  <rcc rId="440" sId="2">
    <oc r="K14" t="inlineStr">
      <is>
        <t>nothing ordered see due date</t>
      </is>
    </oc>
    <nc r="K14" t="inlineStr">
      <is>
        <t>nothing ordered due date April 2015</t>
      </is>
    </nc>
  </rcc>
  <rcc rId="441" sId="2">
    <oc r="K17" t="inlineStr">
      <is>
        <r>
          <rPr>
            <b/>
            <sz val="16"/>
            <color rgb="FFC00000"/>
            <rFont val="Calibri"/>
            <family val="2"/>
          </rPr>
          <t xml:space="preserve">ordered 12/23 Taiwan </t>
        </r>
        <r>
          <rPr>
            <b/>
            <sz val="16"/>
            <color rgb="FF00B0F0"/>
            <rFont val="Calibri"/>
            <family val="2"/>
          </rPr>
          <t>. Per Don do not ship 
until 2nd dep received.</t>
        </r>
      </is>
    </oc>
    <nc r="K17" t="inlineStr">
      <is>
        <r>
          <rPr>
            <b/>
            <sz val="16"/>
            <color rgb="FFC00000"/>
            <rFont val="Calibri"/>
            <family val="2"/>
          </rPr>
          <t xml:space="preserve">ordered 12/23 TWN. </t>
        </r>
        <r>
          <rPr>
            <b/>
            <sz val="16"/>
            <color rgb="FF00B0F0"/>
            <rFont val="Calibri"/>
            <family val="2"/>
          </rPr>
          <t>Per Don do not ship until 2nd dep received. As of 1/22 still no 2nd dep.</t>
        </r>
      </is>
    </nc>
  </rcc>
  <rcc rId="442" sId="16" numFmtId="19">
    <oc r="B24">
      <v>42027</v>
    </oc>
    <nc r="B24">
      <f>+A24+B2:J24+B24:K24</f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443" sheetId="17" source="A29:XFD29" destination="A1:XFD1" sourceSheetId="2">
    <rfmt sheetId="17" xfDxf="1" sqref="A1:XFD1" start="0" length="0"/>
  </rm>
  <rm rId="444" sheetId="17" source="A8:XFD8" destination="A2:XFD2" sourceSheetId="2">
    <rfmt sheetId="17" xfDxf="1" sqref="A2:XFD2" start="0" length="0"/>
  </rm>
  <rm rId="445" sheetId="17" source="A10:XFD10" destination="A3:XFD3" sourceSheetId="2">
    <rfmt sheetId="17" xfDxf="1" sqref="A3:XFD3" start="0" length="0"/>
  </rm>
  <rm rId="446" sheetId="17" source="A16:XFD16" destination="A4:XFD4" sourceSheetId="2">
    <rfmt sheetId="17" xfDxf="1" sqref="A4:XFD4" start="0" length="0"/>
  </rm>
  <rcc rId="447" sId="2">
    <nc r="H19" t="inlineStr">
      <is>
        <t>WB to made in US</t>
      </is>
    </nc>
  </rcc>
  <rcc rId="448" sId="2">
    <nc r="J21" t="inlineStr">
      <is>
        <t>ship on Friday when impeller arrives</t>
      </is>
    </nc>
  </rcc>
  <rrc rId="449" sId="17" eol="1" ref="A5:XFD5" action="insertRow"/>
  <rfmt sheetId="17" sqref="B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9" formatCode="m/d/yyyy"/>
      <alignment horizontal="left" vertical="bottom" textRotation="0" wrapText="0" indent="0" justifyLastLine="0" shrinkToFit="0" readingOrder="0"/>
    </dxf>
  </rfmt>
  <rcc rId="450" sId="17">
    <nc r="C5">
      <v>22313</v>
    </nc>
  </rcc>
  <rfmt sheetId="17" sqref="C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</dxf>
  </rfmt>
  <rcc rId="451" sId="17" numFmtId="19">
    <nc r="B5">
      <v>42357</v>
    </nc>
  </rcc>
  <rcc rId="452" sId="17">
    <nc r="D5">
      <v>631.65</v>
    </nc>
  </rcc>
  <rfmt sheetId="17" sqref="D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5" formatCode="&quot;$&quot;#,##0.00"/>
      <alignment horizontal="left" vertical="bottom" textRotation="0" wrapText="0" indent="0" justifyLastLine="0" shrinkToFit="0" readingOrder="0"/>
    </dxf>
  </rfmt>
  <rcc rId="453" sId="17">
    <nc r="E5" t="inlineStr">
      <is>
        <t>Alotech</t>
      </is>
    </nc>
  </rcc>
  <rfmt sheetId="17" sqref="E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</dxf>
  </rfmt>
  <rcc rId="454" sId="17">
    <nc r="G5" t="inlineStr">
      <is>
        <t>duct K&amp;B</t>
      </is>
    </nc>
  </rcc>
  <rfmt sheetId="17" sqref="G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</dxf>
  </rfmt>
  <rm rId="455" sheetId="17" source="A26:XFD26" destination="A6:XFD6" sourceSheetId="2">
    <rfmt sheetId="17" xfDxf="1" sqref="A6:XFD6" start="0" length="0"/>
  </rm>
  <rcc rId="456" sId="2">
    <oc r="K28" t="inlineStr">
      <is>
        <t>1/21 15-revisit this 3/3/15</t>
      </is>
    </oc>
    <nc r="K28" t="inlineStr">
      <is>
        <t>Absolent shipped, filters ordered, frames in house</t>
      </is>
    </nc>
  </rcc>
  <rrc rId="457" sId="2" ref="A30:XFD30" action="deleteRow">
    <rfmt sheetId="2" xfDxf="1" sqref="A30:XFD30" start="0" length="0">
      <dxf>
        <font>
          <sz val="16"/>
          <color rgb="FF00B0F0"/>
        </font>
      </dxf>
    </rfmt>
    <rfmt sheetId="2" sqref="A30" start="0" length="0">
      <dxf>
        <alignment horizontal="left" vertical="top" readingOrder="0"/>
      </dxf>
    </rfmt>
    <rcc rId="0" sId="2" dxf="1" numFmtId="19">
      <nc r="B30">
        <v>42026</v>
      </nc>
      <ndxf>
        <numFmt numFmtId="19" formatCode="m/d/yyyy"/>
        <alignment horizontal="left" vertical="top" readingOrder="0"/>
      </ndxf>
    </rcc>
    <rcc rId="0" sId="2" dxf="1">
      <nc r="C30">
        <v>22415</v>
      </nc>
      <ndxf>
        <alignment horizontal="left" vertical="top" readingOrder="0"/>
      </ndxf>
    </rcc>
    <rcc rId="0" sId="2" dxf="1" numFmtId="11">
      <nc r="D30">
        <v>4193.8500000000004</v>
      </nc>
      <ndxf>
        <numFmt numFmtId="165" formatCode="&quot;$&quot;#,##0.00"/>
        <alignment horizontal="left" vertical="top" readingOrder="0"/>
      </ndxf>
    </rcc>
    <rcc rId="0" sId="2" dxf="1">
      <nc r="E30" t="inlineStr">
        <is>
          <t>Baldor/Salem Tools</t>
        </is>
      </nc>
      <ndxf>
        <alignment horizontal="left" vertical="top" readingOrder="0"/>
      </ndxf>
    </rcc>
    <rfmt sheetId="2" sqref="F30" start="0" length="0">
      <dxf>
        <alignment horizontal="left" vertical="top" readingOrder="0"/>
      </dxf>
    </rfmt>
    <rcc rId="0" sId="2" dxf="1">
      <nc r="G30" t="inlineStr">
        <is>
          <t>AB A Mist, Control Panel</t>
        </is>
      </nc>
      <ndxf>
        <alignment horizontal="left" vertical="top" readingOrder="0"/>
      </ndxf>
    </rcc>
    <rcc rId="0" sId="2" dxf="1">
      <nc r="H30" t="inlineStr">
        <is>
          <t xml:space="preserve">Ship R&amp;L,UPS. 1/23 po 10281 ordered  </t>
        </is>
      </nc>
      <ndxf>
        <alignment horizontal="left" vertical="top" readingOrder="0"/>
      </ndxf>
    </rcc>
    <rfmt sheetId="2" sqref="I30" start="0" length="0">
      <dxf>
        <alignment horizontal="left" vertical="top" readingOrder="0"/>
      </dxf>
    </rfmt>
    <rfmt sheetId="2" sqref="J30" start="0" length="0">
      <dxf>
        <alignment horizontal="left" vertical="top" readingOrder="0"/>
      </dxf>
    </rfmt>
    <rfmt sheetId="2" sqref="K30" start="0" length="0">
      <dxf>
        <alignment horizontal="left" vertical="top" readingOrder="0"/>
      </dxf>
    </rfmt>
    <rfmt sheetId="2" sqref="L30" start="0" length="0">
      <dxf>
        <alignment horizontal="left" vertical="top" readingOrder="0"/>
      </dxf>
    </rfmt>
    <rfmt sheetId="2" sqref="M30" start="0" length="0">
      <dxf>
        <alignment horizontal="left" vertical="top" readingOrder="0"/>
      </dxf>
    </rfmt>
  </rrc>
  <rrc rId="458" sId="2" ref="A29:XFD29" action="deleteRow">
    <rfmt sheetId="2" xfDxf="1" sqref="A29:XFD29" start="0" length="0">
      <dxf>
        <font>
          <sz val="16"/>
        </font>
      </dxf>
    </rfmt>
    <rfmt sheetId="2" sqref="A29" start="0" length="0">
      <dxf>
        <alignment horizontal="left" vertical="top" readingOrder="0"/>
      </dxf>
    </rfmt>
    <rfmt sheetId="2" sqref="B29" start="0" length="0">
      <dxf>
        <numFmt numFmtId="19" formatCode="m/d/yyyy"/>
        <alignment horizontal="left" vertical="top" readingOrder="0"/>
      </dxf>
    </rfmt>
    <rfmt sheetId="2" sqref="C29" start="0" length="0">
      <dxf>
        <alignment horizontal="left" vertical="top" readingOrder="0"/>
      </dxf>
    </rfmt>
    <rfmt sheetId="2" sqref="D29" start="0" length="0">
      <dxf>
        <numFmt numFmtId="165" formatCode="&quot;$&quot;#,##0.00"/>
        <alignment horizontal="left" vertical="top" readingOrder="0"/>
      </dxf>
    </rfmt>
    <rfmt sheetId="2" sqref="E29" start="0" length="0">
      <dxf>
        <alignment horizontal="left" vertical="top" readingOrder="0"/>
      </dxf>
    </rfmt>
    <rfmt sheetId="2" sqref="F29" start="0" length="0">
      <dxf>
        <alignment horizontal="left" vertical="top" readingOrder="0"/>
      </dxf>
    </rfmt>
    <rfmt sheetId="2" sqref="G29" start="0" length="0">
      <dxf>
        <alignment horizontal="left" vertical="top" readingOrder="0"/>
      </dxf>
    </rfmt>
    <rfmt sheetId="2" sqref="H29" start="0" length="0">
      <dxf>
        <alignment horizontal="left" vertical="top" readingOrder="0"/>
      </dxf>
    </rfmt>
    <rfmt sheetId="2" sqref="I29" start="0" length="0">
      <dxf>
        <alignment horizontal="left" vertical="top" readingOrder="0"/>
      </dxf>
    </rfmt>
    <rfmt sheetId="2" sqref="J29" start="0" length="0">
      <dxf>
        <alignment horizontal="left" vertical="top" readingOrder="0"/>
      </dxf>
    </rfmt>
    <rfmt sheetId="2" sqref="K29" start="0" length="0">
      <dxf>
        <alignment horizontal="left" vertical="top" readingOrder="0"/>
      </dxf>
    </rfmt>
    <rfmt sheetId="2" sqref="L29" start="0" length="0">
      <dxf>
        <alignment horizontal="left" vertical="top" readingOrder="0"/>
      </dxf>
    </rfmt>
    <rfmt sheetId="2" sqref="M29" start="0" length="0">
      <dxf>
        <alignment horizontal="left" vertical="top" readingOrder="0"/>
      </dxf>
    </rfmt>
  </rrc>
  <rrc rId="459" sId="2" ref="A26:XFD26" action="deleteRow">
    <rfmt sheetId="2" xfDxf="1" sqref="A26:XFD26" start="0" length="0">
      <dxf>
        <font>
          <sz val="16"/>
        </font>
      </dxf>
    </rfmt>
    <rfmt sheetId="2" sqref="A26" start="0" length="0">
      <dxf>
        <alignment horizontal="left" vertical="top" readingOrder="0"/>
      </dxf>
    </rfmt>
    <rfmt sheetId="2" sqref="B26" start="0" length="0">
      <dxf>
        <numFmt numFmtId="19" formatCode="m/d/yyyy"/>
        <alignment horizontal="left" vertical="top" readingOrder="0"/>
      </dxf>
    </rfmt>
    <rfmt sheetId="2" sqref="C26" start="0" length="0">
      <dxf>
        <alignment horizontal="left" vertical="top" readingOrder="0"/>
      </dxf>
    </rfmt>
    <rfmt sheetId="2" sqref="D26" start="0" length="0">
      <dxf>
        <numFmt numFmtId="165" formatCode="&quot;$&quot;#,##0.00"/>
        <alignment horizontal="left" vertical="top" readingOrder="0"/>
      </dxf>
    </rfmt>
    <rfmt sheetId="2" sqref="E26" start="0" length="0">
      <dxf>
        <alignment horizontal="left" vertical="top" readingOrder="0"/>
      </dxf>
    </rfmt>
    <rfmt sheetId="2" sqref="F26" start="0" length="0">
      <dxf>
        <alignment horizontal="left" vertical="top" readingOrder="0"/>
      </dxf>
    </rfmt>
    <rfmt sheetId="2" sqref="G26" start="0" length="0">
      <dxf>
        <alignment horizontal="left" vertical="top" readingOrder="0"/>
      </dxf>
    </rfmt>
    <rfmt sheetId="2" sqref="H26" start="0" length="0">
      <dxf>
        <alignment horizontal="left" vertical="top" readingOrder="0"/>
      </dxf>
    </rfmt>
    <rfmt sheetId="2" sqref="I26" start="0" length="0">
      <dxf>
        <alignment horizontal="left" vertical="top" readingOrder="0"/>
      </dxf>
    </rfmt>
    <rfmt sheetId="2" sqref="J26" start="0" length="0">
      <dxf>
        <alignment horizontal="left" vertical="top" readingOrder="0"/>
      </dxf>
    </rfmt>
    <rfmt sheetId="2" sqref="K26" start="0" length="0">
      <dxf>
        <alignment horizontal="left" vertical="top" readingOrder="0"/>
      </dxf>
    </rfmt>
    <rfmt sheetId="2" sqref="L26" start="0" length="0">
      <dxf>
        <alignment horizontal="left" vertical="top" readingOrder="0"/>
      </dxf>
    </rfmt>
    <rfmt sheetId="2" sqref="M26" start="0" length="0">
      <dxf>
        <alignment horizontal="left" vertical="top" readingOrder="0"/>
      </dxf>
    </rfmt>
  </rrc>
  <rrc rId="460" sId="2" ref="A16:XFD16" action="deleteRow">
    <rfmt sheetId="2" xfDxf="1" sqref="A16:XFD16" start="0" length="0">
      <dxf>
        <font>
          <sz val="16"/>
        </font>
      </dxf>
    </rfmt>
    <rfmt sheetId="2" sqref="A16" start="0" length="0">
      <dxf>
        <alignment horizontal="left" vertical="top" readingOrder="0"/>
      </dxf>
    </rfmt>
    <rfmt sheetId="2" sqref="B16" start="0" length="0">
      <dxf>
        <numFmt numFmtId="19" formatCode="m/d/yyyy"/>
        <alignment horizontal="left" vertical="top" readingOrder="0"/>
      </dxf>
    </rfmt>
    <rfmt sheetId="2" sqref="C16" start="0" length="0">
      <dxf>
        <alignment horizontal="left" vertical="top" readingOrder="0"/>
      </dxf>
    </rfmt>
    <rfmt sheetId="2" sqref="D16" start="0" length="0">
      <dxf>
        <numFmt numFmtId="165" formatCode="&quot;$&quot;#,##0.00"/>
        <alignment horizontal="left" vertical="top" readingOrder="0"/>
      </dxf>
    </rfmt>
    <rfmt sheetId="2" sqref="E16" start="0" length="0">
      <dxf>
        <alignment horizontal="left" vertical="top" readingOrder="0"/>
      </dxf>
    </rfmt>
    <rfmt sheetId="2" sqref="F16" start="0" length="0">
      <dxf>
        <alignment horizontal="left" vertical="top" readingOrder="0"/>
      </dxf>
    </rfmt>
    <rfmt sheetId="2" sqref="G16" start="0" length="0">
      <dxf>
        <alignment horizontal="left" vertical="top" readingOrder="0"/>
      </dxf>
    </rfmt>
    <rfmt sheetId="2" sqref="H16" start="0" length="0">
      <dxf>
        <alignment horizontal="left" vertical="top" readingOrder="0"/>
      </dxf>
    </rfmt>
    <rfmt sheetId="2" sqref="I16" start="0" length="0">
      <dxf>
        <alignment horizontal="left" vertical="top" readingOrder="0"/>
      </dxf>
    </rfmt>
    <rfmt sheetId="2" sqref="J16" start="0" length="0">
      <dxf>
        <alignment horizontal="left" vertical="top" readingOrder="0"/>
      </dxf>
    </rfmt>
    <rfmt sheetId="2" sqref="K16" start="0" length="0">
      <dxf>
        <alignment horizontal="left" vertical="top" readingOrder="0"/>
      </dxf>
    </rfmt>
    <rfmt sheetId="2" sqref="L16" start="0" length="0">
      <dxf>
        <alignment horizontal="left" vertical="top" readingOrder="0"/>
      </dxf>
    </rfmt>
    <rfmt sheetId="2" sqref="M16" start="0" length="0">
      <dxf>
        <alignment horizontal="left" vertical="top" readingOrder="0"/>
      </dxf>
    </rfmt>
  </rrc>
  <rcc rId="461" sId="2">
    <oc r="G27" t="inlineStr">
      <is>
        <t>4-WB-4410, XA Welding Curtai</t>
      </is>
    </oc>
    <nc r="G27" t="inlineStr">
      <is>
        <t>4-WB-4410, XA Welding Curtains</t>
      </is>
    </nc>
  </rcc>
  <rrc rId="462" sId="17" ref="A7:XFD7" action="insertRow"/>
  <rm rId="463" sheetId="17" source="A15:XFD15" destination="A7:XFD7" sourceSheetId="1">
    <undo index="0" exp="area" dr="D2:D15" r="D33" sId="1"/>
    <rfmt sheetId="17" xfDxf="1" sqref="A7:XFD7" start="0" length="0">
      <dxf>
        <font>
          <sz val="16"/>
        </font>
      </dxf>
    </rfmt>
    <rfmt sheetId="17" sqref="A7" start="0" length="0">
      <dxf>
        <alignment horizontal="left" vertical="top" readingOrder="0"/>
      </dxf>
    </rfmt>
    <rfmt sheetId="17" sqref="B7" start="0" length="0">
      <dxf>
        <numFmt numFmtId="19" formatCode="m/d/yyyy"/>
        <alignment horizontal="left" vertical="top" readingOrder="0"/>
      </dxf>
    </rfmt>
    <rfmt sheetId="17" sqref="C7" start="0" length="0">
      <dxf>
        <alignment horizontal="left" vertical="top" readingOrder="0"/>
      </dxf>
    </rfmt>
    <rfmt sheetId="17" sqref="D7" start="0" length="0">
      <dxf>
        <numFmt numFmtId="165" formatCode="&quot;$&quot;#,##0.00"/>
        <alignment horizontal="left" vertical="top" readingOrder="0"/>
      </dxf>
    </rfmt>
    <rfmt sheetId="17" sqref="E7" start="0" length="0">
      <dxf>
        <alignment horizontal="left" vertical="top" readingOrder="0"/>
      </dxf>
    </rfmt>
    <rfmt sheetId="17" sqref="F7" start="0" length="0">
      <dxf>
        <alignment horizontal="left" vertical="top" readingOrder="0"/>
      </dxf>
    </rfmt>
    <rfmt sheetId="17" sqref="G7" start="0" length="0">
      <dxf>
        <alignment horizontal="left" vertical="top" readingOrder="0"/>
      </dxf>
    </rfmt>
    <rfmt sheetId="17" sqref="H7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17" sqref="I7" start="0" length="0">
      <dxf>
        <alignment horizontal="left" vertical="top" readingOrder="0"/>
      </dxf>
    </rfmt>
    <rfmt sheetId="17" sqref="J7" start="0" length="0">
      <dxf>
        <font>
          <b/>
          <sz val="16"/>
          <color rgb="FFFF0000"/>
        </font>
        <alignment horizontal="left" vertical="top" readingOrder="0"/>
      </dxf>
    </rfmt>
    <rfmt sheetId="17" sqref="K7" start="0" length="0">
      <dxf>
        <font>
          <b/>
          <sz val="16"/>
          <color rgb="FFFF0000"/>
        </font>
        <alignment horizontal="left" vertical="top" readingOrder="0"/>
      </dxf>
    </rfmt>
    <rfmt sheetId="17" sqref="L7" start="0" length="0">
      <dxf>
        <alignment horizontal="left" vertical="top" readingOrder="0"/>
      </dxf>
    </rfmt>
    <rfmt sheetId="17" sqref="M7" start="0" length="0">
      <dxf>
        <alignment horizontal="left" vertical="top" readingOrder="0"/>
      </dxf>
    </rfmt>
  </rm>
  <rrc rId="464" sId="1" ref="A15:XFD15" action="deleteRow">
    <rfmt sheetId="1" xfDxf="1" sqref="A15:XFD15" start="0" length="0">
      <dxf>
        <font>
          <sz val="18"/>
          <name val="Times New Roman"/>
          <scheme val="none"/>
        </font>
        <alignment horizontal="left" readingOrder="0"/>
      </dxf>
    </rfmt>
    <rfmt sheetId="1" sqref="B15" start="0" length="0">
      <dxf>
        <numFmt numFmtId="19" formatCode="m/d/yyyy"/>
      </dxf>
    </rfmt>
    <rfmt sheetId="1" sqref="C15" start="0" length="0">
      <dxf>
        <numFmt numFmtId="1" formatCode="0"/>
      </dxf>
    </rfmt>
    <rfmt sheetId="1" sqref="D15" start="0" length="0">
      <dxf>
        <numFmt numFmtId="165" formatCode="&quot;$&quot;#,##0.00"/>
      </dxf>
    </rfmt>
    <rfmt sheetId="1" sqref="H15" start="0" length="0">
      <dxf>
        <numFmt numFmtId="19" formatCode="m/d/yyyy"/>
      </dxf>
    </rfmt>
    <rfmt sheetId="1" sqref="J15" start="0" length="0">
      <dxf>
        <numFmt numFmtId="2" formatCode="0.00"/>
      </dxf>
    </rfmt>
  </rrc>
  <rcc rId="465" sId="2">
    <oc r="J29" t="inlineStr">
      <is>
        <t>1/29 Waiting on duct order per ED</t>
      </is>
    </oc>
    <nc r="J29" t="inlineStr">
      <is>
        <t>need work order to build dampers</t>
      </is>
    </nc>
  </rcc>
  <rrc rId="466" sId="2" eol="1" ref="A32:XFD32" action="insertRow"/>
  <rcc rId="467" sId="2" numFmtId="19">
    <nc r="B32">
      <v>42034</v>
    </nc>
  </rcc>
  <rcc rId="468" sId="2">
    <nc r="C32">
      <v>22487</v>
    </nc>
  </rcc>
  <rcc rId="469" sId="2" numFmtId="11">
    <nc r="D32">
      <v>1763.8</v>
    </nc>
  </rcc>
  <rcc rId="470" sId="2">
    <nc r="E32" t="inlineStr">
      <is>
        <t>St. Johns Regional Hospital</t>
      </is>
    </nc>
  </rcc>
  <rcc rId="471" sId="2">
    <nc r="G32" t="inlineStr">
      <is>
        <t>1620P &amp; SWT-1000</t>
      </is>
    </nc>
  </rcc>
  <rcc rId="472" sId="2">
    <nc r="K32" t="inlineStr">
      <is>
        <t>issued a work order</t>
      </is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473" sheetId="16" source="B24:K24" destination="A24:J24" sourceSheetId="16">
    <undo index="0" exp="ref" v="1" dr="A24" r="B24" sId="16"/>
    <rfmt sheetId="16" sqref="A24" start="0" length="0">
      <dxf>
        <font>
          <sz val="12"/>
          <color rgb="FF00B0F0"/>
          <name val="Calibri"/>
          <scheme val="minor"/>
        </font>
        <alignment horizontal="left" vertical="top" readingOrder="0"/>
      </dxf>
    </rfmt>
  </rm>
  <rcc rId="474" sId="2">
    <oc r="K23" t="inlineStr">
      <is>
        <r>
          <t>ordered 1/7/15, Muhammed quoting c clamp stands.est</t>
        </r>
        <r>
          <rPr>
            <b/>
            <sz val="12"/>
            <color rgb="FF00B0F0"/>
            <rFont val="Calibri"/>
            <family val="2"/>
          </rPr>
          <t xml:space="preserve">  </t>
        </r>
      </is>
    </oc>
    <nc r="K23" t="inlineStr">
      <is>
        <r>
          <t>ordered 1/7/15, Muhammed quoting c clamp stands.est</t>
        </r>
        <r>
          <rPr>
            <b/>
            <sz val="12"/>
            <color rgb="FF00B0F0"/>
            <rFont val="Calibri"/>
            <family val="2"/>
          </rPr>
          <t xml:space="preserve"> 2/4  Erik/Ed/Candi working on this</t>
        </r>
      </is>
    </nc>
  </rcc>
  <rcc rId="475" sId="2" odxf="1" dxf="1">
    <oc r="K24" t="inlineStr">
      <is>
  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  </is>
    </oc>
    <nc r="K24" t="inlineStr">
      <is>
        <t>2/4 waiting on drawings nothing ordered</t>
      </is>
    </nc>
    <odxf>
      <font>
        <sz val="16"/>
        <color rgb="FFFF0000"/>
      </font>
    </odxf>
    <ndxf>
      <font>
        <sz val="16"/>
        <color rgb="FF00B0F0"/>
      </font>
    </ndxf>
  </rcc>
  <rcc rId="476" sId="2">
    <oc r="C9">
      <v>21894</v>
    </oc>
    <nc r="C9">
      <v>21849</v>
    </nc>
  </rcc>
  <rcc rId="477" sId="2">
    <oc r="K9" t="inlineStr">
      <is>
        <r>
          <rPr>
            <sz val="16"/>
            <rFont val="Calibri"/>
            <family val="2"/>
          </rPr>
          <t xml:space="preserve"> duct del 1/21 track #77752614857 old dom. </t>
        </r>
        <r>
          <rPr>
            <sz val="16"/>
            <color rgb="FF00B0F0"/>
            <rFont val="Calibri"/>
            <family val="2"/>
          </rPr>
          <t>Outside install2/4 emailed bill for outside install date</t>
        </r>
      </is>
    </oc>
    <nc r="K9" t="inlineStr">
      <is>
        <r>
          <rPr>
            <sz val="16"/>
            <rFont val="Calibri"/>
            <family val="2"/>
          </rPr>
          <t xml:space="preserve"> duct del 1/21 track #77752614857 old dom. </t>
        </r>
        <r>
          <rPr>
            <sz val="16"/>
            <color rgb="FF00B0F0"/>
            <rFont val="Calibri"/>
            <family val="2"/>
          </rPr>
          <t xml:space="preserve">Outside install-2/4 System I is being installed today.System 2. In approx. 3 weeks. 
</t>
        </r>
      </is>
    </nc>
  </rcc>
  <rfmt sheetId="16" sqref="A24:XFD24" start="0" length="2147483647">
    <dxf>
      <font>
        <sz val="11"/>
      </font>
    </dxf>
  </rfmt>
  <rfmt sheetId="17" sqref="A1:XFD1" start="0" length="2147483647">
    <dxf>
      <font>
        <sz val="11"/>
      </font>
    </dxf>
  </rfmt>
  <rrc rId="478" sId="17" ref="A1:A1048576" action="deleteCol">
    <rfmt sheetId="17" xfDxf="1" sqref="A8:A1048576" start="0" length="0"/>
    <rfmt sheetId="17" sqref="A1" start="0" length="0">
      <dxf>
        <alignment horizontal="left" vertical="top" readingOrder="0"/>
      </dxf>
    </rfmt>
  </rrc>
  <rrc rId="479" sId="17" ref="E1:E1048576" action="deleteCol">
    <rfmt sheetId="17" xfDxf="1" sqref="E8:E1048576" start="0" length="0"/>
    <rfmt sheetId="17" sqref="E1" start="0" length="0">
      <dxf>
        <alignment horizontal="left" vertical="top" readingOrder="0"/>
      </dxf>
    </rfmt>
  </rrc>
  <rcc rId="480" sId="17">
    <oc r="I1" t="inlineStr">
      <is>
        <t>1/23 packing list issued for sales# 21920</t>
      </is>
    </oc>
    <nc r="I1" t="inlineStr">
      <is>
        <t>closed 2/4</t>
      </is>
    </nc>
  </rcc>
  <rrc rId="481" sId="17" ref="G1:G1048576" action="deleteCol">
    <rfmt sheetId="17" xfDxf="1" sqref="G8:G1048576" start="0" length="0"/>
    <rfmt sheetId="17" sqref="G1" start="0" length="0">
      <dxf>
        <font>
          <sz val="11"/>
          <color rgb="FF0070C0"/>
          <name val="Calibri"/>
          <scheme val="minor"/>
        </font>
        <alignment horizontal="left" vertical="top" readingOrder="0"/>
      </dxf>
    </rfmt>
  </rrc>
  <rrc rId="482" sId="17" ref="G1:G1048576" action="deleteCol">
    <rfmt sheetId="17" xfDxf="1" sqref="G8:G1048576" start="0" length="0"/>
    <rfmt sheetId="17" sqref="G1" start="0" length="0">
      <dxf>
        <font>
          <sz val="11"/>
          <color rgb="FF0070C0"/>
          <name val="Calibri"/>
          <scheme val="minor"/>
        </font>
        <alignment horizontal="left" vertical="top" readingOrder="0"/>
      </dxf>
    </rfmt>
  </rrc>
  <rrc rId="483" sId="17" ref="H1:H1048576" action="deleteCol">
    <rfmt sheetId="17" xfDxf="1" sqref="H8:H1048576" start="0" length="0"/>
    <rfmt sheetId="17" sqref="H1" start="0" length="0">
      <dxf>
        <alignment horizontal="left" vertical="top" readingOrder="0"/>
      </dxf>
    </rfmt>
    <rfmt sheetId="16" sqref="H24" start="0" length="0">
      <dxf>
        <font>
          <sz val="11"/>
          <color rgb="FF00B0F0"/>
          <name val="Calibri"/>
          <scheme val="minor"/>
        </font>
        <alignment horizontal="left" vertical="top" readingOrder="0"/>
      </dxf>
    </rfmt>
  </rrc>
  <rrc rId="484" sId="17" ref="H1:H1048576" action="deleteCol">
    <rfmt sheetId="17" xfDxf="1" sqref="H8:H1048576" start="0" length="0"/>
    <rfmt sheetId="17" sqref="H1" start="0" length="0">
      <dxf>
        <alignment horizontal="left" vertical="top" readingOrder="0"/>
      </dxf>
    </rfmt>
    <rfmt sheetId="16" sqref="H24" start="0" length="0">
      <dxf>
        <font>
          <sz val="11"/>
          <color rgb="FF00B0F0"/>
          <name val="Calibri"/>
          <scheme val="minor"/>
        </font>
        <alignment horizontal="left" vertical="top" readingOrder="0"/>
      </dxf>
    </rfmt>
  </rrc>
  <rrc rId="485" sId="2" eol="1" ref="A32:XFD32" action="insertRow"/>
  <rcc rId="486" sId="2">
    <nc r="C32">
      <v>22492</v>
    </nc>
  </rcc>
  <rcc rId="487" sId="2" numFmtId="11">
    <nc r="D32">
      <v>1221.8800000000001</v>
    </nc>
  </rcc>
  <rcc rId="488" sId="2">
    <nc r="E32" t="inlineStr">
      <is>
        <t>Orr Safety</t>
      </is>
    </nc>
  </rcc>
  <rcc rId="489" sId="2">
    <nc r="F32" t="inlineStr">
      <is>
        <t>678-201-9503</t>
      </is>
    </nc>
  </rcc>
  <rcc rId="490" sId="2">
    <nc r="G32" t="inlineStr">
      <is>
        <t>packing list for FE-1200</t>
      </is>
    </nc>
  </rcc>
  <rcc rId="491" sId="2">
    <nc r="K32" t="inlineStr">
      <is>
        <t>2/4 candi ordered shorud</t>
      </is>
    </nc>
  </rcc>
  <rcc rId="492" sId="2" numFmtId="19">
    <nc r="B32">
      <v>42039</v>
    </nc>
  </rcc>
  <rfmt sheetId="2" sqref="A32:XFD32" start="0" length="2147483647">
    <dxf>
      <font>
        <color rgb="FF00B0F0"/>
      </font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3" sId="2" ref="A8:XFD8" action="deleteRow">
    <rfmt sheetId="2" xfDxf="1" sqref="A8:XFD8" start="0" length="0"/>
  </rr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32:XFD32" start="0" length="2147483647">
    <dxf>
      <font>
        <color rgb="FF00B0F0"/>
      </font>
    </dxf>
  </rfmt>
  <rcc rId="494" sId="2">
    <oc r="J5" t="inlineStr">
      <is>
        <t>po# 10274 shipped 1/23 fed ex track#303759627-2,est del 1/27</t>
      </is>
    </oc>
    <nc r="J5" t="inlineStr">
      <is>
        <t>po# 10274  del 1/27</t>
      </is>
    </nc>
  </rcc>
  <rcc rId="495" sId="2" odxf="1" dxf="1">
    <oc r="K5" t="inlineStr">
      <is>
        <r>
          <t xml:space="preserve"> </t>
        </r>
        <r>
          <rPr>
            <sz val="16"/>
            <color rgb="FF00B0F0"/>
            <rFont val="Calibri"/>
            <family val="2"/>
          </rPr>
          <t>1/30- US Duct Del 1/22.  1/30- Per fred will not close for severa weeks</t>
        </r>
      </is>
    </oc>
    <nc r="K5" t="inlineStr">
      <is>
        <t xml:space="preserve"> 1/30- Per fred will not close for severa weeks. PO 10371 eta 2/6</t>
      </is>
    </nc>
    <ndxf>
      <font>
        <sz val="16"/>
        <color rgb="FF00B0F0"/>
      </font>
    </ndxf>
  </rcc>
  <rcc rId="496" sId="1" odxf="1" dxf="1">
    <oc r="L24" t="inlineStr">
      <is>
        <t>2/3 paxking list done for , TMW/Jon</t>
      </is>
    </oc>
    <nc r="L24" t="inlineStr">
      <is>
        <t>2/3 paxking list done for , TMW/Jon-s2/5ent fpr track
 po 10315,10314</t>
      </is>
    </nc>
    <ndxf>
      <alignment wrapText="1" readingOrder="0"/>
    </ndxf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7" sId="1">
    <oc r="L17" t="inlineStr">
      <is>
        <r>
          <t xml:space="preserve">collecter needs to be shipped from Alcoa, dwg sent to </t>
        </r>
        <r>
          <rPr>
            <b/>
            <sz val="18"/>
            <color rgb="FFFF0000"/>
            <rFont val="Times New Roman"/>
            <family val="1"/>
          </rPr>
          <t>ed for approval, 1/23 Taiwan WB shippin appr. 2/10</t>
        </r>
      </is>
    </oc>
    <nc r="L17" t="inlineStr">
      <is>
        <r>
          <t xml:space="preserve">collecter needs to be shipped from Alcoa, dwg sent to </t>
        </r>
        <r>
          <rPr>
            <b/>
            <sz val="18"/>
            <color rgb="FFFF0000"/>
            <rFont val="Times New Roman"/>
            <family val="1"/>
          </rPr>
          <t xml:space="preserve">ed for approval, 1/23 Taiwan WB shippin appr. 2/10 </t>
        </r>
        <r>
          <rPr>
            <b/>
            <sz val="18"/>
            <color rgb="FF00B0F0"/>
            <rFont val="Times New Roman"/>
            <family val="1"/>
          </rPr>
          <t>kb duct shipping 2/6</t>
        </r>
      </is>
    </nc>
  </rcc>
  <rcc rId="498" sId="1">
    <oc r="L16" t="inlineStr">
      <is>
        <t>2/3/2015 duct ordered  @no charge-per don</t>
      </is>
    </oc>
    <nc r="L16" t="inlineStr">
      <is>
        <t>2/3/2015 duct ordered  @no charge-will del 2/6 per don</t>
      </is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9" sId="17" ref="A8:XFD8" action="insertRow"/>
  <rm rId="500" sheetId="17" source="A19:XFD19" destination="A8:XFD8" sourceSheetId="1">
    <rfmt sheetId="17" xfDxf="1" sqref="A8:XFD8" start="0" length="0">
      <dxf>
        <font>
          <sz val="18"/>
          <name val="Times New Roman"/>
          <scheme val="none"/>
        </font>
        <alignment horizontal="left" readingOrder="0"/>
      </dxf>
    </rfmt>
    <rfmt sheetId="17" sqref="A8" start="0" length="0">
      <dxf>
        <numFmt numFmtId="19" formatCode="m/d/yyyy"/>
      </dxf>
    </rfmt>
    <rfmt sheetId="17" sqref="B8" start="0" length="0">
      <dxf>
        <numFmt numFmtId="1" formatCode="0"/>
      </dxf>
    </rfmt>
    <rfmt sheetId="17" sqref="C8" start="0" length="0">
      <dxf>
        <numFmt numFmtId="165" formatCode="&quot;$&quot;#,##0.00"/>
      </dxf>
    </rfmt>
    <rfmt sheetId="17" sqref="F8" start="0" length="0">
      <dxf>
        <numFmt numFmtId="19" formatCode="m/d/yyyy"/>
      </dxf>
    </rfmt>
    <rfmt sheetId="17" sqref="G8" start="0" length="0">
      <dxf>
        <font>
          <b/>
          <sz val="18"/>
          <color rgb="FFFF0000"/>
          <name val="Times New Roman"/>
          <scheme val="none"/>
        </font>
        <alignment wrapText="1" readingOrder="0"/>
      </dxf>
    </rfmt>
  </rm>
  <rm rId="501" sheetId="17" source="B8:M8" destination="A8:L8" sourceSheetId="17">
    <rfmt sheetId="17" sqref="A8" start="0" length="0">
      <dxf>
        <font>
          <sz val="18"/>
          <color theme="1"/>
          <name val="Times New Roman"/>
          <scheme val="none"/>
        </font>
        <alignment horizontal="left" vertical="top" readingOrder="0"/>
      </dxf>
    </rfmt>
  </rm>
  <rfmt sheetId="17" sqref="G8">
    <dxf>
      <alignment wrapText="1" readingOrder="0"/>
    </dxf>
  </rfmt>
  <rcc rId="502" sId="17">
    <nc r="G8" t="inlineStr">
      <is>
        <t>Absolent delivered, per Mark, the install and duct has been deleted from the original sales order, order closed to invoice Absolent only,2/5/15</t>
      </is>
    </nc>
  </rcc>
  <rrc rId="503" sId="1" ref="A19:XFD19" action="deleteRow">
    <rfmt sheetId="1" xfDxf="1" sqref="A19:XFD19" start="0" length="0">
      <dxf>
        <font>
          <sz val="18"/>
          <name val="Times New Roman"/>
          <scheme val="none"/>
        </font>
        <alignment horizontal="left" readingOrder="0"/>
      </dxf>
    </rfmt>
    <rfmt sheetId="1" sqref="B19" start="0" length="0">
      <dxf>
        <numFmt numFmtId="19" formatCode="m/d/yyyy"/>
      </dxf>
    </rfmt>
    <rfmt sheetId="1" sqref="C19" start="0" length="0">
      <dxf>
        <numFmt numFmtId="1" formatCode="0"/>
      </dxf>
    </rfmt>
    <rfmt sheetId="1" sqref="D19" start="0" length="0">
      <dxf>
        <numFmt numFmtId="165" formatCode="&quot;$&quot;#,##0.00"/>
      </dxf>
    </rfmt>
    <rfmt sheetId="1" sqref="H19" start="0" length="0">
      <dxf>
        <numFmt numFmtId="19" formatCode="m/d/yyyy"/>
      </dxf>
    </rfmt>
    <rfmt sheetId="1" sqref="J19" start="0" length="0">
      <dxf>
        <numFmt numFmtId="2" formatCode="0.00"/>
      </dxf>
    </rfmt>
  </rrc>
  <rrc rId="504" sId="1" ref="A21:XFD21" action="deleteRow">
    <rfmt sheetId="1" xfDxf="1" sqref="A21:XFD21" start="0" length="0">
      <dxf>
        <font>
          <sz val="18"/>
          <name val="Times New Roman"/>
          <scheme val="none"/>
        </font>
        <alignment horizontal="left" readingOrder="0"/>
      </dxf>
    </rfmt>
    <rfmt sheetId="1" sqref="B21" start="0" length="0">
      <dxf>
        <numFmt numFmtId="19" formatCode="m/d/yyyy"/>
      </dxf>
    </rfmt>
    <rfmt sheetId="1" sqref="C21" start="0" length="0">
      <dxf>
        <numFmt numFmtId="1" formatCode="0"/>
      </dxf>
    </rfmt>
    <rfmt sheetId="1" sqref="D21" start="0" length="0">
      <dxf>
        <numFmt numFmtId="165" formatCode="&quot;$&quot;#,##0.00"/>
      </dxf>
    </rfmt>
    <rfmt sheetId="1" sqref="H21" start="0" length="0">
      <dxf>
        <numFmt numFmtId="19" formatCode="m/d/yyyy"/>
      </dxf>
    </rfmt>
    <rfmt sheetId="1" sqref="J21" start="0" length="0">
      <dxf>
        <numFmt numFmtId="2" formatCode="0.00"/>
      </dxf>
    </rfmt>
  </rrc>
  <rrc rId="505" sId="2" ref="A9:XFD9" action="deleteRow">
    <rfmt sheetId="2" xfDxf="1" sqref="A9:XFD9" start="0" length="0"/>
  </rrc>
  <rcv guid="{34E8E112-0742-4500-91F4-15FC426A6048}" action="delete"/>
  <rcv guid="{34E8E112-0742-4500-91F4-15FC426A6048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4ABACC5-4BBB-4E30-A9BA-321855F1ED1B}" action="delete"/>
  <rcv guid="{74ABACC5-4BBB-4E30-A9BA-321855F1ED1B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6" sId="2" ref="A16:XFD18" action="insertRow"/>
  <rrc rId="507" sId="2" ref="A16:XFD18" action="insertRow"/>
  <rm rId="508" sheetId="2" source="A4:XFD6" destination="A16:XFD18" sourceSheetId="17">
    <rfmt sheetId="2" xfDxf="1" sqref="A16:XFD16" start="0" length="0">
      <dxf>
        <font>
          <sz val="16"/>
        </font>
      </dxf>
    </rfmt>
    <rfmt sheetId="2" xfDxf="1" sqref="A17:XFD17" start="0" length="0">
      <dxf>
        <font>
          <sz val="16"/>
        </font>
      </dxf>
    </rfmt>
    <rfmt sheetId="2" xfDxf="1" sqref="A18:XFD18" start="0" length="0">
      <dxf>
        <font>
          <sz val="16"/>
        </font>
      </dxf>
    </rfmt>
    <rfmt sheetId="2" sqref="A16" start="0" length="0">
      <dxf>
        <alignment horizontal="left" vertical="top" readingOrder="0"/>
      </dxf>
    </rfmt>
    <rfmt sheetId="2" sqref="B16" start="0" length="0">
      <dxf>
        <numFmt numFmtId="19" formatCode="m/d/yyyy"/>
        <alignment horizontal="left" vertical="top" readingOrder="0"/>
      </dxf>
    </rfmt>
    <rfmt sheetId="2" sqref="C16" start="0" length="0">
      <dxf>
        <alignment horizontal="left" vertical="top" readingOrder="0"/>
      </dxf>
    </rfmt>
    <rfmt sheetId="2" sqref="D16" start="0" length="0">
      <dxf>
        <numFmt numFmtId="165" formatCode="&quot;$&quot;#,##0.00"/>
        <alignment horizontal="left" vertical="top" readingOrder="0"/>
      </dxf>
    </rfmt>
    <rfmt sheetId="2" sqref="E16" start="0" length="0">
      <dxf>
        <alignment horizontal="left" vertical="top" readingOrder="0"/>
      </dxf>
    </rfmt>
    <rfmt sheetId="2" sqref="F16" start="0" length="0">
      <dxf>
        <alignment horizontal="left" vertical="top" readingOrder="0"/>
      </dxf>
    </rfmt>
    <rfmt sheetId="2" sqref="G16" start="0" length="0">
      <dxf>
        <alignment horizontal="left" vertical="top" readingOrder="0"/>
      </dxf>
    </rfmt>
    <rfmt sheetId="2" sqref="H16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2" sqref="I16" start="0" length="0">
      <dxf>
        <alignment horizontal="left" vertical="top" readingOrder="0"/>
      </dxf>
    </rfmt>
    <rfmt sheetId="2" sqref="J16" start="0" length="0">
      <dxf>
        <font>
          <b/>
          <sz val="16"/>
          <color rgb="FFFF0000"/>
        </font>
        <alignment horizontal="left" vertical="top" readingOrder="0"/>
      </dxf>
    </rfmt>
    <rfmt sheetId="2" sqref="K16" start="0" length="0">
      <dxf>
        <font>
          <b/>
          <sz val="16"/>
          <color rgb="FFFF0000"/>
        </font>
        <alignment horizontal="left" vertical="top" readingOrder="0"/>
      </dxf>
    </rfmt>
    <rfmt sheetId="2" sqref="L16" start="0" length="0">
      <dxf>
        <alignment horizontal="left" vertical="top" readingOrder="0"/>
      </dxf>
    </rfmt>
    <rfmt sheetId="2" sqref="M16" start="0" length="0">
      <dxf>
        <alignment horizontal="left" vertical="top" readingOrder="0"/>
      </dxf>
    </rfmt>
    <rfmt sheetId="2" sqref="A17" start="0" length="0">
      <dxf>
        <alignment horizontal="left" vertical="top" readingOrder="0"/>
      </dxf>
    </rfmt>
    <rfmt sheetId="2" sqref="B17" start="0" length="0">
      <dxf>
        <numFmt numFmtId="19" formatCode="m/d/yyyy"/>
        <alignment horizontal="left" vertical="top" readingOrder="0"/>
      </dxf>
    </rfmt>
    <rfmt sheetId="2" sqref="C17" start="0" length="0">
      <dxf>
        <alignment horizontal="left" vertical="top" readingOrder="0"/>
      </dxf>
    </rfmt>
    <rfmt sheetId="2" sqref="D17" start="0" length="0">
      <dxf>
        <numFmt numFmtId="165" formatCode="&quot;$&quot;#,##0.00"/>
        <alignment horizontal="left" vertical="top" readingOrder="0"/>
      </dxf>
    </rfmt>
    <rfmt sheetId="2" sqref="E17" start="0" length="0">
      <dxf>
        <alignment horizontal="left" vertical="top" readingOrder="0"/>
      </dxf>
    </rfmt>
    <rfmt sheetId="2" sqref="F17" start="0" length="0">
      <dxf>
        <alignment horizontal="left" vertical="top" readingOrder="0"/>
      </dxf>
    </rfmt>
    <rfmt sheetId="2" sqref="G17" start="0" length="0">
      <dxf>
        <alignment horizontal="left" vertical="top" readingOrder="0"/>
      </dxf>
    </rfmt>
    <rfmt sheetId="2" sqref="H17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2" sqref="I17" start="0" length="0">
      <dxf>
        <alignment horizontal="left" vertical="top" readingOrder="0"/>
      </dxf>
    </rfmt>
    <rfmt sheetId="2" sqref="J17" start="0" length="0">
      <dxf>
        <font>
          <b/>
          <sz val="16"/>
          <color rgb="FFFF0000"/>
        </font>
        <alignment horizontal="left" vertical="top" readingOrder="0"/>
      </dxf>
    </rfmt>
    <rfmt sheetId="2" sqref="K17" start="0" length="0">
      <dxf>
        <font>
          <b/>
          <sz val="16"/>
          <color rgb="FFFF0000"/>
        </font>
        <alignment horizontal="left" vertical="top" readingOrder="0"/>
      </dxf>
    </rfmt>
    <rfmt sheetId="2" sqref="L17" start="0" length="0">
      <dxf>
        <alignment horizontal="left" vertical="top" readingOrder="0"/>
      </dxf>
    </rfmt>
    <rfmt sheetId="2" sqref="M17" start="0" length="0">
      <dxf>
        <alignment horizontal="left" vertical="top" readingOrder="0"/>
      </dxf>
    </rfmt>
    <rfmt sheetId="2" sqref="A18" start="0" length="0">
      <dxf>
        <alignment horizontal="left" vertical="top" readingOrder="0"/>
      </dxf>
    </rfmt>
    <rfmt sheetId="2" sqref="B18" start="0" length="0">
      <dxf>
        <numFmt numFmtId="19" formatCode="m/d/yyyy"/>
        <alignment horizontal="left" vertical="top" readingOrder="0"/>
      </dxf>
    </rfmt>
    <rfmt sheetId="2" sqref="C18" start="0" length="0">
      <dxf>
        <alignment horizontal="left" vertical="top" readingOrder="0"/>
      </dxf>
    </rfmt>
    <rfmt sheetId="2" sqref="D18" start="0" length="0">
      <dxf>
        <numFmt numFmtId="165" formatCode="&quot;$&quot;#,##0.00"/>
        <alignment horizontal="left" vertical="top" readingOrder="0"/>
      </dxf>
    </rfmt>
    <rfmt sheetId="2" sqref="E18" start="0" length="0">
      <dxf>
        <alignment horizontal="left" vertical="top" readingOrder="0"/>
      </dxf>
    </rfmt>
    <rfmt sheetId="2" sqref="F18" start="0" length="0">
      <dxf>
        <alignment horizontal="left" vertical="top" readingOrder="0"/>
      </dxf>
    </rfmt>
    <rfmt sheetId="2" sqref="G18" start="0" length="0">
      <dxf>
        <alignment horizontal="left" vertical="top" readingOrder="0"/>
      </dxf>
    </rfmt>
    <rfmt sheetId="2" sqref="H18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2" sqref="I18" start="0" length="0">
      <dxf>
        <alignment horizontal="left" vertical="top" readingOrder="0"/>
      </dxf>
    </rfmt>
    <rfmt sheetId="2" sqref="J18" start="0" length="0">
      <dxf>
        <font>
          <b/>
          <sz val="16"/>
          <color rgb="FFFF0000"/>
        </font>
        <alignment horizontal="left" vertical="top" readingOrder="0"/>
      </dxf>
    </rfmt>
    <rfmt sheetId="2" sqref="K18" start="0" length="0">
      <dxf>
        <font>
          <b/>
          <sz val="16"/>
          <color rgb="FFFF0000"/>
        </font>
        <alignment horizontal="left" vertical="top" readingOrder="0"/>
      </dxf>
    </rfmt>
    <rfmt sheetId="2" sqref="L18" start="0" length="0">
      <dxf>
        <alignment horizontal="left" vertical="top" readingOrder="0"/>
      </dxf>
    </rfmt>
    <rfmt sheetId="2" sqref="M18" start="0" length="0">
      <dxf>
        <alignment horizontal="left" vertical="top" readingOrder="0"/>
      </dxf>
    </rfmt>
  </rm>
  <rm rId="509" sheetId="2" source="A16:E18" destination="B16:F18" sourceSheetId="2">
    <rfmt sheetId="2" sqref="F16" start="0" length="0">
      <dxf>
        <font>
          <sz val="16"/>
          <color theme="1"/>
          <name val="Calibri"/>
          <scheme val="minor"/>
        </font>
        <numFmt numFmtId="19" formatCode="m/d/yyyy"/>
        <alignment horizontal="left" vertical="top" readingOrder="0"/>
      </dxf>
    </rfmt>
    <rfmt sheetId="2" sqref="F18" start="0" length="0">
      <dxf>
        <font>
          <b/>
          <sz val="16"/>
          <color rgb="FFFF0000"/>
          <name val="Calibri"/>
          <scheme val="minor"/>
        </font>
        <numFmt numFmtId="19" formatCode="m/d/yyyy"/>
        <alignment horizontal="left" vertical="top" readingOrder="0"/>
      </dxf>
    </rfmt>
  </rm>
  <rrc rId="510" sId="2" ref="A19:XFD19" action="deleteRow">
    <rfmt sheetId="2" xfDxf="1" sqref="A19:XFD19" start="0" length="0">
      <dxf>
        <font>
          <sz val="16"/>
        </font>
      </dxf>
    </rfmt>
    <rfmt sheetId="2" sqref="A19" start="0" length="0">
      <dxf>
        <alignment horizontal="left" vertical="top" readingOrder="0"/>
      </dxf>
    </rfmt>
    <rfmt sheetId="2" sqref="B19" start="0" length="0">
      <dxf>
        <numFmt numFmtId="19" formatCode="m/d/yyyy"/>
        <alignment horizontal="left" vertical="top" readingOrder="0"/>
      </dxf>
    </rfmt>
    <rfmt sheetId="2" sqref="C19" start="0" length="0">
      <dxf>
        <alignment horizontal="left" vertical="top" readingOrder="0"/>
      </dxf>
    </rfmt>
    <rfmt sheetId="2" sqref="D19" start="0" length="0">
      <dxf>
        <numFmt numFmtId="165" formatCode="&quot;$&quot;#,##0.00"/>
        <alignment horizontal="left" vertical="top" readingOrder="0"/>
      </dxf>
    </rfmt>
    <rfmt sheetId="2" sqref="E19" start="0" length="0">
      <dxf>
        <alignment horizontal="left" vertical="top" readingOrder="0"/>
      </dxf>
    </rfmt>
    <rfmt sheetId="2" sqref="F19" start="0" length="0">
      <dxf>
        <alignment horizontal="left" vertical="top" readingOrder="0"/>
      </dxf>
    </rfmt>
    <rfmt sheetId="2" sqref="G19" start="0" length="0">
      <dxf>
        <alignment horizontal="left" vertical="top" readingOrder="0"/>
      </dxf>
    </rfmt>
    <rfmt sheetId="2" sqref="H19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2" sqref="I19" start="0" length="0">
      <dxf>
        <alignment horizontal="left" vertical="top" readingOrder="0"/>
      </dxf>
    </rfmt>
    <rfmt sheetId="2" sqref="J19" start="0" length="0">
      <dxf>
        <font>
          <b/>
          <sz val="16"/>
          <color rgb="FFFF0000"/>
        </font>
        <alignment horizontal="left" vertical="top" readingOrder="0"/>
      </dxf>
    </rfmt>
    <rfmt sheetId="2" sqref="K19" start="0" length="0">
      <dxf>
        <font>
          <b/>
          <sz val="16"/>
          <color rgb="FFFF0000"/>
        </font>
        <alignment horizontal="left" vertical="top" readingOrder="0"/>
      </dxf>
    </rfmt>
    <rfmt sheetId="2" sqref="L19" start="0" length="0">
      <dxf>
        <alignment horizontal="left" vertical="top" readingOrder="0"/>
      </dxf>
    </rfmt>
    <rfmt sheetId="2" sqref="M19" start="0" length="0">
      <dxf>
        <alignment horizontal="left" vertical="top" readingOrder="0"/>
      </dxf>
    </rfmt>
  </rrc>
  <rrc rId="511" sId="2" ref="A19:XFD19" action="deleteRow">
    <rfmt sheetId="2" xfDxf="1" sqref="A19:XFD19" start="0" length="0">
      <dxf>
        <font>
          <sz val="16"/>
        </font>
      </dxf>
    </rfmt>
    <rfmt sheetId="2" sqref="A19" start="0" length="0">
      <dxf>
        <alignment horizontal="left" vertical="top" readingOrder="0"/>
      </dxf>
    </rfmt>
    <rfmt sheetId="2" sqref="B19" start="0" length="0">
      <dxf>
        <numFmt numFmtId="19" formatCode="m/d/yyyy"/>
        <alignment horizontal="left" vertical="top" readingOrder="0"/>
      </dxf>
    </rfmt>
    <rfmt sheetId="2" sqref="C19" start="0" length="0">
      <dxf>
        <alignment horizontal="left" vertical="top" readingOrder="0"/>
      </dxf>
    </rfmt>
    <rfmt sheetId="2" sqref="D19" start="0" length="0">
      <dxf>
        <numFmt numFmtId="165" formatCode="&quot;$&quot;#,##0.00"/>
        <alignment horizontal="left" vertical="top" readingOrder="0"/>
      </dxf>
    </rfmt>
    <rfmt sheetId="2" sqref="E19" start="0" length="0">
      <dxf>
        <alignment horizontal="left" vertical="top" readingOrder="0"/>
      </dxf>
    </rfmt>
    <rfmt sheetId="2" sqref="F19" start="0" length="0">
      <dxf>
        <alignment horizontal="left" vertical="top" readingOrder="0"/>
      </dxf>
    </rfmt>
    <rfmt sheetId="2" sqref="G19" start="0" length="0">
      <dxf>
        <alignment horizontal="left" vertical="top" readingOrder="0"/>
      </dxf>
    </rfmt>
    <rfmt sheetId="2" sqref="H19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2" sqref="I19" start="0" length="0">
      <dxf>
        <alignment horizontal="left" vertical="top" readingOrder="0"/>
      </dxf>
    </rfmt>
    <rfmt sheetId="2" sqref="J19" start="0" length="0">
      <dxf>
        <font>
          <b/>
          <sz val="16"/>
          <color rgb="FFFF0000"/>
        </font>
        <alignment horizontal="left" vertical="top" readingOrder="0"/>
      </dxf>
    </rfmt>
    <rfmt sheetId="2" sqref="K19" start="0" length="0">
      <dxf>
        <font>
          <b/>
          <sz val="16"/>
          <color rgb="FFFF0000"/>
        </font>
        <alignment horizontal="left" vertical="top" readingOrder="0"/>
      </dxf>
    </rfmt>
    <rfmt sheetId="2" sqref="L19" start="0" length="0">
      <dxf>
        <alignment horizontal="left" vertical="top" readingOrder="0"/>
      </dxf>
    </rfmt>
    <rfmt sheetId="2" sqref="M19" start="0" length="0">
      <dxf>
        <alignment horizontal="left" vertical="top" readingOrder="0"/>
      </dxf>
    </rfmt>
  </rrc>
  <rrc rId="512" sId="2" ref="A19:XFD19" action="deleteRow">
    <rfmt sheetId="2" xfDxf="1" sqref="A19:XFD19" start="0" length="0">
      <dxf>
        <font>
          <sz val="16"/>
        </font>
      </dxf>
    </rfmt>
    <rfmt sheetId="2" sqref="A19" start="0" length="0">
      <dxf>
        <alignment horizontal="left" vertical="top" readingOrder="0"/>
      </dxf>
    </rfmt>
    <rfmt sheetId="2" sqref="B19" start="0" length="0">
      <dxf>
        <numFmt numFmtId="19" formatCode="m/d/yyyy"/>
        <alignment horizontal="left" vertical="top" readingOrder="0"/>
      </dxf>
    </rfmt>
    <rfmt sheetId="2" sqref="C19" start="0" length="0">
      <dxf>
        <alignment horizontal="left" vertical="top" readingOrder="0"/>
      </dxf>
    </rfmt>
    <rfmt sheetId="2" sqref="D19" start="0" length="0">
      <dxf>
        <numFmt numFmtId="165" formatCode="&quot;$&quot;#,##0.00"/>
        <alignment horizontal="left" vertical="top" readingOrder="0"/>
      </dxf>
    </rfmt>
    <rfmt sheetId="2" sqref="E19" start="0" length="0">
      <dxf>
        <alignment horizontal="left" vertical="top" readingOrder="0"/>
      </dxf>
    </rfmt>
    <rfmt sheetId="2" sqref="F19" start="0" length="0">
      <dxf>
        <alignment horizontal="left" vertical="top" readingOrder="0"/>
      </dxf>
    </rfmt>
    <rfmt sheetId="2" sqref="G19" start="0" length="0">
      <dxf>
        <alignment horizontal="left" vertical="top" readingOrder="0"/>
      </dxf>
    </rfmt>
    <rfmt sheetId="2" sqref="H19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2" sqref="I19" start="0" length="0">
      <dxf>
        <alignment horizontal="left" vertical="top" readingOrder="0"/>
      </dxf>
    </rfmt>
    <rfmt sheetId="2" sqref="J19" start="0" length="0">
      <dxf>
        <font>
          <b/>
          <sz val="16"/>
          <color rgb="FFFF0000"/>
        </font>
        <alignment horizontal="left" vertical="top" readingOrder="0"/>
      </dxf>
    </rfmt>
    <rfmt sheetId="2" sqref="K19" start="0" length="0">
      <dxf>
        <font>
          <b/>
          <sz val="16"/>
          <color rgb="FFFF0000"/>
        </font>
        <alignment horizontal="left" vertical="top" readingOrder="0"/>
      </dxf>
    </rfmt>
    <rfmt sheetId="2" sqref="L19" start="0" length="0">
      <dxf>
        <alignment horizontal="left" vertical="top" readingOrder="0"/>
      </dxf>
    </rfmt>
    <rfmt sheetId="2" sqref="M19" start="0" length="0">
      <dxf>
        <alignment horizontal="left" vertical="top" readingOrder="0"/>
      </dxf>
    </rfmt>
  </rrc>
  <rm rId="513" sheetId="1" source="A7:XFD8" destination="A32:XFD33" sourceSheetId="17">
    <rfmt sheetId="1" xfDxf="1" sqref="A32:XFD32" start="0" length="0">
      <dxf>
        <font>
          <sz val="18"/>
          <name val="Times New Roman"/>
          <scheme val="none"/>
        </font>
        <alignment horizontal="left" readingOrder="0"/>
      </dxf>
    </rfmt>
    <rfmt sheetId="1" xfDxf="1" sqref="A33:XFD33" start="0" length="0">
      <dxf>
        <font>
          <sz val="18"/>
          <name val="Times New Roman"/>
          <scheme val="none"/>
        </font>
        <alignment horizontal="left" readingOrder="0"/>
      </dxf>
    </rfmt>
    <rfmt sheetId="1" sqref="B32" start="0" length="0">
      <dxf>
        <numFmt numFmtId="19" formatCode="m/d/yyyy"/>
      </dxf>
    </rfmt>
    <rfmt sheetId="1" sqref="C32" start="0" length="0">
      <dxf>
        <numFmt numFmtId="1" formatCode="0"/>
      </dxf>
    </rfmt>
    <rfmt sheetId="1" sqref="D32" start="0" length="0">
      <dxf>
        <numFmt numFmtId="165" formatCode="&quot;$&quot;#,##0.00"/>
      </dxf>
    </rfmt>
    <rfmt sheetId="1" sqref="H32" start="0" length="0">
      <dxf>
        <numFmt numFmtId="19" formatCode="m/d/yyyy"/>
      </dxf>
    </rfmt>
    <rfmt sheetId="1" sqref="J32" start="0" length="0">
      <dxf>
        <numFmt numFmtId="2" formatCode="0.00"/>
      </dxf>
    </rfmt>
    <rfmt sheetId="1" sqref="B33" start="0" length="0">
      <dxf>
        <numFmt numFmtId="19" formatCode="m/d/yyyy"/>
      </dxf>
    </rfmt>
    <rfmt sheetId="1" sqref="C33" start="0" length="0">
      <dxf>
        <numFmt numFmtId="1" formatCode="0"/>
      </dxf>
    </rfmt>
    <rfmt sheetId="1" sqref="D33" start="0" length="0">
      <dxf>
        <numFmt numFmtId="165" formatCode="&quot;$&quot;#,##0.00"/>
      </dxf>
    </rfmt>
    <rfmt sheetId="1" sqref="H33" start="0" length="0">
      <dxf>
        <numFmt numFmtId="19" formatCode="m/d/yyyy"/>
      </dxf>
    </rfmt>
    <rfmt sheetId="1" sqref="J33" start="0" length="0">
      <dxf>
        <numFmt numFmtId="2" formatCode="0.00"/>
      </dxf>
    </rfmt>
  </rm>
  <rm rId="514" sheetId="1" source="A32:I32" destination="A15:I15" sourceSheetId="1">
    <rcc rId="0" sId="1" dxf="1">
      <nc r="A15" t="inlineStr">
        <is>
          <t>xx</t>
        </is>
      </nc>
      <ndxf>
        <font>
          <sz val="18"/>
          <color theme="1"/>
          <name val="Times New Roman"/>
          <scheme val="none"/>
        </font>
        <alignment horizontal="left" vertical="top" readingOrder="0"/>
      </ndxf>
    </rcc>
    <rcc rId="0" sId="1" dxf="1" numFmtId="19">
      <nc r="B15">
        <v>41772</v>
      </nc>
      <ndxf>
        <font>
          <sz val="18"/>
          <color theme="1"/>
          <name val="Times New Roman"/>
          <scheme val="none"/>
        </font>
        <numFmt numFmtId="19" formatCode="m/d/yyyy"/>
        <alignment horizontal="left" vertical="top" readingOrder="0"/>
      </ndxf>
    </rcc>
    <rcc rId="0" sId="1" dxf="1">
      <nc r="C15">
        <v>21418</v>
      </nc>
      <ndxf>
        <font>
          <sz val="18"/>
          <color theme="1"/>
          <name val="Times New Roman"/>
          <scheme val="none"/>
        </font>
        <alignment horizontal="left" vertical="top" readingOrder="0"/>
      </ndxf>
    </rcc>
    <rcc rId="0" sId="1" dxf="1" numFmtId="11">
      <nc r="D15">
        <v>52847.94</v>
      </nc>
      <ndxf>
        <font>
          <sz val="18"/>
          <color theme="1"/>
          <name val="Times New Roman"/>
          <scheme val="none"/>
        </font>
        <numFmt numFmtId="165" formatCode="&quot;$&quot;#,##0.00"/>
        <alignment horizontal="left" vertical="top" readingOrder="0"/>
      </ndxf>
    </rcc>
    <rcc rId="0" sId="1" dxf="1">
      <nc r="E15" t="inlineStr">
        <is>
          <t>JR Automation</t>
        </is>
      </nc>
      <ndxf>
        <font>
          <sz val="18"/>
          <color theme="1"/>
          <name val="Times New Roman"/>
          <scheme val="none"/>
        </font>
        <alignment horizontal="left" vertical="top" readingOrder="0"/>
      </ndxf>
    </rcc>
    <rfmt sheetId="1" sqref="F15" start="0" length="0">
      <dxf>
        <font>
          <sz val="18"/>
          <color theme="1"/>
          <name val="Times New Roman"/>
          <scheme val="none"/>
        </font>
        <alignment horizontal="left" vertical="top" readingOrder="0"/>
      </dxf>
    </rfmt>
    <rcc rId="0" sId="1" dxf="1">
      <nc r="G15" t="inlineStr">
        <is>
          <t>SDC-20-16MD, RM6000N,duct, silencer</t>
        </is>
      </nc>
      <ndxf>
        <font>
          <sz val="18"/>
          <color theme="1"/>
          <name val="Times New Roman"/>
          <scheme val="none"/>
        </font>
        <alignment horizontal="left" vertical="top" readingOrder="0"/>
      </ndxf>
    </rcc>
    <rcc rId="0" sId="1" dxf="1">
      <nc r="H15" t="inlineStr">
        <is>
          <t>install in Mexico</t>
        </is>
      </nc>
      <ndxf>
        <font>
          <sz val="18"/>
          <color rgb="FFFF0000"/>
          <name val="Times New Roman"/>
          <scheme val="none"/>
        </font>
        <numFmt numFmtId="19" formatCode="m/d/yyyy"/>
        <alignment horizontal="left" vertical="top" readingOrder="0"/>
      </ndxf>
    </rcc>
    <rfmt sheetId="1" sqref="I15" start="0" length="0">
      <dxf>
        <font>
          <sz val="18"/>
          <color theme="1"/>
          <name val="Times New Roman"/>
          <scheme val="none"/>
        </font>
        <alignment horizontal="left" vertical="top" readingOrder="0"/>
      </dxf>
    </rfmt>
  </rm>
  <rm rId="515" sheetId="1" source="A15:H15" destination="B15:I15" sourceSheetId="1">
    <rfmt sheetId="1" sqref="I15" start="0" length="0">
      <dxf>
        <font>
          <sz val="18"/>
          <color theme="1"/>
          <name val="Times New Roman"/>
          <scheme val="none"/>
        </font>
        <alignment horizontal="left" vertical="top" readingOrder="0"/>
      </dxf>
    </rfmt>
  </rm>
  <rm rId="516" sheetId="2" source="A1:XFD1" destination="A35:XFD35" sourceSheetId="17">
    <rfmt sheetId="2" xfDxf="1" sqref="A35:XFD35" start="0" length="0">
      <dxf>
        <font>
          <sz val="16"/>
        </font>
      </dxf>
    </rfmt>
    <rfmt sheetId="2" sqref="A35" start="0" length="0">
      <dxf>
        <alignment horizontal="left" vertical="top" readingOrder="0"/>
      </dxf>
    </rfmt>
    <rfmt sheetId="2" sqref="B35" start="0" length="0">
      <dxf>
        <numFmt numFmtId="19" formatCode="m/d/yyyy"/>
        <alignment horizontal="left" vertical="top" readingOrder="0"/>
      </dxf>
    </rfmt>
    <rfmt sheetId="2" sqref="C35" start="0" length="0">
      <dxf>
        <alignment horizontal="left" vertical="top" readingOrder="0"/>
      </dxf>
    </rfmt>
    <rfmt sheetId="2" sqref="D35" start="0" length="0">
      <dxf>
        <numFmt numFmtId="165" formatCode="&quot;$&quot;#,##0.00"/>
        <alignment horizontal="left" vertical="top" readingOrder="0"/>
      </dxf>
    </rfmt>
    <rfmt sheetId="2" sqref="E35" start="0" length="0">
      <dxf>
        <alignment horizontal="left" vertical="top" readingOrder="0"/>
      </dxf>
    </rfmt>
    <rfmt sheetId="2" sqref="F35" start="0" length="0">
      <dxf>
        <alignment horizontal="left" vertical="top" readingOrder="0"/>
      </dxf>
    </rfmt>
    <rfmt sheetId="2" sqref="G35" start="0" length="0">
      <dxf>
        <alignment horizontal="left" vertical="top" readingOrder="0"/>
      </dxf>
    </rfmt>
    <rfmt sheetId="2" sqref="H35" start="0" length="0">
      <dxf>
        <alignment horizontal="left" vertical="top" readingOrder="0"/>
      </dxf>
    </rfmt>
    <rfmt sheetId="2" sqref="I35" start="0" length="0">
      <dxf>
        <alignment horizontal="left" vertical="top" readingOrder="0"/>
      </dxf>
    </rfmt>
    <rfmt sheetId="2" sqref="J35" start="0" length="0">
      <dxf>
        <alignment horizontal="left" vertical="top" readingOrder="0"/>
      </dxf>
    </rfmt>
    <rfmt sheetId="2" sqref="K35" start="0" length="0">
      <dxf>
        <alignment horizontal="left" vertical="top" readingOrder="0"/>
      </dxf>
    </rfmt>
    <rfmt sheetId="2" sqref="L35" start="0" length="0">
      <dxf>
        <alignment horizontal="left" vertical="top" readingOrder="0"/>
      </dxf>
    </rfmt>
    <rfmt sheetId="2" sqref="M35" start="0" length="0">
      <dxf>
        <alignment horizontal="left" vertical="top" readingOrder="0"/>
      </dxf>
    </rfmt>
  </rm>
  <rrc rId="517" sId="2" ref="A28:XFD28" action="insertRow"/>
  <rm rId="518" sheetId="2" source="A36:G36" destination="B28:H28" sourceSheetId="2">
    <rfmt sheetId="2" sqref="B28" start="0" length="0">
      <dxf>
        <font>
          <sz val="16"/>
          <color theme="1"/>
          <name val="Calibri"/>
          <scheme val="minor"/>
        </font>
        <numFmt numFmtId="19" formatCode="m/d/yyyy"/>
        <alignment horizontal="left" vertical="top" readingOrder="0"/>
      </dxf>
    </rfmt>
    <rfmt sheetId="2" sqref="C28" start="0" length="0">
      <dxf>
        <font>
          <sz val="16"/>
          <color theme="1"/>
          <name val="Calibri"/>
          <scheme val="minor"/>
        </font>
        <alignment horizontal="left" vertical="top" readingOrder="0"/>
      </dxf>
    </rfmt>
    <rfmt sheetId="2" sqref="D28" start="0" length="0">
      <dxf>
        <font>
          <sz val="16"/>
          <color theme="1"/>
          <name val="Calibri"/>
          <scheme val="minor"/>
        </font>
        <numFmt numFmtId="165" formatCode="&quot;$&quot;#,##0.00"/>
        <alignment horizontal="left" vertical="top" readingOrder="0"/>
      </dxf>
    </rfmt>
    <rfmt sheetId="2" sqref="E28" start="0" length="0">
      <dxf>
        <font>
          <sz val="16"/>
          <color theme="1"/>
          <name val="Calibri"/>
          <scheme val="minor"/>
        </font>
        <alignment horizontal="left" vertical="top" readingOrder="0"/>
      </dxf>
    </rfmt>
    <rfmt sheetId="2" sqref="F28" start="0" length="0">
      <dxf>
        <font>
          <sz val="16"/>
          <color theme="1"/>
          <name val="Calibri"/>
          <scheme val="minor"/>
        </font>
        <alignment horizontal="left" vertical="top" readingOrder="0"/>
      </dxf>
    </rfmt>
    <rfmt sheetId="2" sqref="G28" start="0" length="0">
      <dxf>
        <font>
          <sz val="16"/>
          <color theme="1"/>
          <name val="Calibri"/>
          <scheme val="minor"/>
        </font>
        <alignment horizontal="left" vertical="top" readingOrder="0"/>
      </dxf>
    </rfmt>
    <rfmt sheetId="2" sqref="H28" start="0" length="0">
      <dxf>
        <font>
          <sz val="16"/>
          <color theme="1"/>
          <name val="Calibri"/>
          <scheme val="minor"/>
        </font>
        <alignment horizontal="left" vertical="top" readingOrder="0"/>
      </dxf>
    </rfmt>
  </rm>
  <rfmt sheetId="2" sqref="A28:XFD28" start="0" length="2147483647">
    <dxf>
      <font>
        <sz val="18"/>
      </font>
    </dxf>
  </rfmt>
  <rrc rId="519" sId="1" ref="A16:XFD17" action="insertRow"/>
  <rm rId="520" sheetId="1" source="A2:XFD3" destination="A16:XFD17" sourceSheetId="17">
    <rfmt sheetId="1" xfDxf="1" sqref="A16:XFD16" start="0" length="0">
      <dxf>
        <font>
          <sz val="18"/>
          <name val="Times New Roman"/>
          <scheme val="none"/>
        </font>
        <alignment horizontal="left" readingOrder="0"/>
      </dxf>
    </rfmt>
    <rfmt sheetId="1" xfDxf="1" sqref="A17:XFD17" start="0" length="0">
      <dxf>
        <font>
          <sz val="18"/>
          <name val="Times New Roman"/>
          <scheme val="none"/>
        </font>
        <alignment horizontal="left" readingOrder="0"/>
      </dxf>
    </rfmt>
    <rfmt sheetId="1" sqref="B16" start="0" length="0">
      <dxf>
        <numFmt numFmtId="19" formatCode="m/d/yyyy"/>
      </dxf>
    </rfmt>
    <rfmt sheetId="1" sqref="C16" start="0" length="0">
      <dxf>
        <numFmt numFmtId="1" formatCode="0"/>
      </dxf>
    </rfmt>
    <rfmt sheetId="1" sqref="D16" start="0" length="0">
      <dxf>
        <numFmt numFmtId="165" formatCode="&quot;$&quot;#,##0.00"/>
      </dxf>
    </rfmt>
    <rfmt sheetId="1" sqref="G16" start="0" length="0">
      <dxf>
        <numFmt numFmtId="19" formatCode="m/d/yyyy"/>
      </dxf>
    </rfmt>
    <rfmt sheetId="1" sqref="H16" start="0" length="0">
      <dxf>
        <font>
          <b/>
          <sz val="18"/>
          <color rgb="FFFF0000"/>
          <name val="Times New Roman"/>
          <scheme val="none"/>
        </font>
        <alignment wrapText="1" readingOrder="0"/>
      </dxf>
    </rfmt>
    <rfmt sheetId="1" sqref="J16" start="0" length="0">
      <dxf>
        <font>
          <sz val="18"/>
          <color rgb="FFFF0000"/>
          <name val="Times New Roman"/>
          <scheme val="none"/>
        </font>
      </dxf>
    </rfmt>
    <rfmt sheetId="1" sqref="K16" start="0" length="0">
      <dxf>
        <alignment wrapText="1" readingOrder="0"/>
      </dxf>
    </rfmt>
    <rfmt sheetId="1" sqref="L16" start="0" length="0">
      <dxf>
        <font>
          <b/>
          <sz val="18"/>
          <name val="Times New Roman"/>
          <scheme val="none"/>
        </font>
      </dxf>
    </rfmt>
    <rfmt sheetId="1" sqref="B17" start="0" length="0">
      <dxf>
        <numFmt numFmtId="19" formatCode="m/d/yyyy"/>
      </dxf>
    </rfmt>
    <rfmt sheetId="1" sqref="C17" start="0" length="0">
      <dxf>
        <numFmt numFmtId="1" formatCode="0"/>
      </dxf>
    </rfmt>
    <rfmt sheetId="1" sqref="D17" start="0" length="0">
      <dxf>
        <numFmt numFmtId="165" formatCode="&quot;$&quot;#,##0.00"/>
      </dxf>
    </rfmt>
    <rfmt sheetId="1" sqref="G17" start="0" length="0">
      <dxf>
        <numFmt numFmtId="19" formatCode="m/d/yyyy"/>
      </dxf>
    </rfmt>
    <rfmt sheetId="1" sqref="H17" start="0" length="0">
      <dxf>
        <font>
          <b/>
          <sz val="18"/>
          <color rgb="FFFF0000"/>
          <name val="Times New Roman"/>
          <scheme val="none"/>
        </font>
        <alignment wrapText="1" readingOrder="0"/>
      </dxf>
    </rfmt>
    <rfmt sheetId="1" sqref="J17" start="0" length="0">
      <dxf>
        <font>
          <sz val="18"/>
          <color rgb="FFFF0000"/>
          <name val="Times New Roman"/>
          <scheme val="none"/>
        </font>
      </dxf>
    </rfmt>
    <rfmt sheetId="1" sqref="K17" start="0" length="0">
      <dxf>
        <alignment wrapText="1" readingOrder="0"/>
      </dxf>
    </rfmt>
    <rfmt sheetId="1" sqref="L17" start="0" length="0">
      <dxf>
        <font>
          <b/>
          <sz val="18"/>
          <name val="Times New Roman"/>
          <scheme val="none"/>
        </font>
      </dxf>
    </rfmt>
  </rm>
  <rm rId="521" sheetId="1" source="A16:L17" destination="B16:M17" sourceSheetId="1">
    <rfmt sheetId="1" sqref="M16" start="0" length="0">
      <dxf>
        <font>
          <sz val="16"/>
          <color theme="1"/>
          <name val="Calibri"/>
          <scheme val="minor"/>
        </font>
      </dxf>
    </rfmt>
    <rfmt sheetId="1" sqref="M17" start="0" length="0">
      <dxf>
        <font>
          <sz val="16"/>
          <color theme="1"/>
          <name val="Calibri"/>
          <scheme val="minor"/>
        </font>
      </dxf>
    </rfmt>
  </rm>
  <rcc rId="522" sId="1">
    <oc r="H17" t="inlineStr">
      <is>
        <t xml:space="preserve">Outside install sched for 1st week in feb 2015 1/31- del 1/26/15 transaver 0491905100.2/4  PER DON CLOSE </t>
      </is>
    </oc>
    <nc r="H17" t="inlineStr">
      <is>
        <t xml:space="preserve">Outside install sched for 1st week in feb 2015 1/31- del 1/26/15 transaver 0491905100.2/4  </t>
      </is>
    </nc>
  </rcc>
  <rcv guid="{34E8E112-0742-4500-91F4-15FC426A6048}" action="delete"/>
  <rcv guid="{34E8E112-0742-4500-91F4-15FC426A6048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2">
    <nc r="I22" t="inlineStr">
      <is>
        <t>issue packing list</t>
      </is>
    </nc>
  </rcc>
  <rcc rId="186" sId="1">
    <oc r="J11" t="inlineStr">
      <is>
        <t>Duct on order -US Duct</t>
      </is>
    </oc>
    <nc r="J11" t="inlineStr">
      <is>
        <t>Duct ships 1/28/15</t>
      </is>
    </nc>
  </rcc>
  <rcc rId="187" sId="1">
    <oc r="J8" t="inlineStr">
      <is>
        <t>Duct on order -US Duct</t>
      </is>
    </oc>
    <nc r="J8" t="inlineStr">
      <is>
        <t>Duct ship 1/28/15</t>
      </is>
    </nc>
  </rcc>
  <rcc rId="188" sId="1">
    <oc r="J12" t="inlineStr">
      <is>
        <t>pushed back to 2/2 MC</t>
      </is>
    </oc>
    <nc r="J12" t="inlineStr">
      <is>
        <t>Install 2/2/15</t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" sId="2">
    <oc r="E39" t="inlineStr">
      <is>
        <t>Butler</t>
      </is>
    </oc>
    <nc r="E39" t="inlineStr">
      <is>
        <t>Butler gas rosedale</t>
      </is>
    </nc>
  </rcc>
  <rcc rId="190" sId="2">
    <nc r="C1" t="inlineStr">
      <is>
        <t>SO #</t>
      </is>
    </nc>
  </rcc>
  <rcc rId="191" sId="2">
    <nc r="B1" t="inlineStr">
      <is>
        <t>Order Date</t>
      </is>
    </nc>
  </rcc>
  <rcc rId="192" sId="2">
    <nc r="F1" t="inlineStr">
      <is>
        <t>Scope</t>
      </is>
    </nc>
  </rcc>
  <rcc rId="193" sId="2">
    <oc r="G1" t="inlineStr">
      <is>
        <t xml:space="preserve"> </t>
      </is>
    </oc>
    <nc r="G1" t="inlineStr">
      <is>
        <t xml:space="preserve">Requested  </t>
      </is>
    </nc>
  </rcc>
  <rcc rId="194" sId="2">
    <nc r="H1" t="inlineStr">
      <is>
        <t xml:space="preserve">Confirmed  </t>
      </is>
    </nc>
  </rcc>
  <rcc rId="195" sId="2">
    <nc r="I1" t="inlineStr">
      <is>
        <t>Ship Date</t>
      </is>
    </nc>
  </rcc>
  <rcc rId="196" sId="2" numFmtId="19">
    <oc r="J1">
      <v>42024</v>
    </oc>
    <nc r="J1" t="inlineStr">
      <is>
        <t>Pending</t>
      </is>
    </nc>
  </rcc>
  <rfmt sheetId="2" sqref="I1" start="0" length="2147483647">
    <dxf>
      <font>
        <b/>
      </font>
    </dxf>
  </rfmt>
  <rfmt sheetId="2" sqref="H1" start="0" length="2147483647">
    <dxf>
      <font>
        <b/>
      </font>
    </dxf>
  </rfmt>
  <rfmt sheetId="2" sqref="F1" start="0" length="2147483647">
    <dxf>
      <font>
        <b/>
      </font>
    </dxf>
  </rfmt>
  <rcc rId="197" sId="2">
    <oc r="E1" t="inlineStr">
      <is>
        <t>Drop/Ship/Bill</t>
      </is>
    </oc>
    <nc r="E1" t="inlineStr">
      <is>
        <t>Customer</t>
      </is>
    </nc>
  </rcc>
  <rcc rId="198" sId="2">
    <nc r="D1" t="inlineStr">
      <is>
        <t>Total</t>
      </is>
    </nc>
  </rcc>
  <rfmt sheetId="2" sqref="B1:D1" start="0" length="2147483647">
    <dxf>
      <font>
        <b/>
      </font>
    </dxf>
  </rfmt>
  <rfmt sheetId="2" sqref="B1:D1" start="0" length="2147483647">
    <dxf>
      <font>
        <u/>
      </font>
    </dxf>
  </rfmt>
  <rfmt sheetId="2" sqref="E1:G1" start="0" length="2147483647">
    <dxf>
      <font>
        <u/>
      </font>
    </dxf>
  </rfmt>
  <rrc rId="199" sId="2" ref="A2:XFD2" action="deleteRow">
    <rfmt sheetId="2" xfDxf="1" sqref="A2:XFD2" start="0" length="0">
      <dxf>
        <font>
          <b/>
          <sz val="16"/>
        </font>
      </dxf>
    </rfmt>
    <rfmt sheetId="2" sqref="A2" start="0" length="0">
      <dxf>
        <alignment horizontal="left" vertical="top" readingOrder="0"/>
      </dxf>
    </rfmt>
    <rfmt sheetId="2" sqref="B2" start="0" length="0">
      <dxf>
        <numFmt numFmtId="19" formatCode="m/d/yyyy"/>
        <alignment horizontal="left" vertical="top" readingOrder="0"/>
      </dxf>
    </rfmt>
    <rfmt sheetId="2" sqref="C2" start="0" length="0">
      <dxf>
        <alignment horizontal="left" vertical="top" readingOrder="0"/>
      </dxf>
    </rfmt>
    <rcc rId="0" sId="2" dxf="1">
      <nc r="D2" t="inlineStr">
        <is>
          <t>SO</t>
        </is>
      </nc>
      <ndxf>
        <numFmt numFmtId="165" formatCode="&quot;$&quot;#,##0.00"/>
        <alignment horizontal="left" vertical="top" readingOrder="0"/>
      </ndxf>
    </rcc>
    <rfmt sheetId="2" sqref="E2" start="0" length="0">
      <dxf>
        <alignment horizontal="left" vertical="top" readingOrder="0"/>
      </dxf>
    </rfmt>
    <rfmt sheetId="2" sqref="F2" start="0" length="0">
      <dxf>
        <alignment horizontal="left" vertical="top" readingOrder="0"/>
      </dxf>
    </rfmt>
    <rcc rId="0" sId="2" dxf="1">
      <nc r="G2" t="inlineStr">
        <is>
          <t xml:space="preserve">Requested  </t>
        </is>
      </nc>
      <ndxf>
        <alignment horizontal="left" vertical="top" readingOrder="0"/>
      </ndxf>
    </rcc>
    <rcc rId="0" sId="2" dxf="1">
      <nc r="H2" t="inlineStr">
        <is>
          <t xml:space="preserve">Confirmed  </t>
        </is>
      </nc>
      <ndxf>
        <alignment horizontal="left" vertical="top" readingOrder="0"/>
      </ndxf>
    </rcc>
    <rcc rId="0" sId="2" dxf="1">
      <nc r="I2" t="inlineStr">
        <is>
          <t xml:space="preserve">Scheduled </t>
        </is>
      </nc>
      <ndxf>
        <alignment horizontal="left" vertical="top" readingOrder="0"/>
      </ndxf>
    </rcc>
    <rcc rId="0" sId="2" dxf="1">
      <nc r="J2" t="inlineStr">
        <is>
          <t>Pending</t>
        </is>
      </nc>
      <ndxf>
        <alignment horizontal="left" vertical="top" readingOrder="0"/>
      </ndxf>
    </rcc>
    <rfmt sheetId="2" sqref="K2" start="0" length="0">
      <dxf>
        <alignment horizontal="left" vertical="top" readingOrder="0"/>
      </dxf>
    </rfmt>
    <rfmt sheetId="2" sqref="L2" start="0" length="0">
      <dxf>
        <alignment horizontal="left" vertical="top" readingOrder="0"/>
      </dxf>
    </rfmt>
  </rrc>
  <rrc rId="200" sId="2" ref="A2:XFD2" action="deleteRow">
    <rfmt sheetId="2" xfDxf="1" sqref="A2:XFD2" start="0" length="0">
      <dxf>
        <font>
          <b/>
          <sz val="16"/>
        </font>
      </dxf>
    </rfmt>
    <rfmt sheetId="2" sqref="A2" start="0" length="0">
      <dxf>
        <alignment horizontal="left" vertical="top" readingOrder="0"/>
      </dxf>
    </rfmt>
    <rcc rId="0" sId="2" dxf="1">
      <nc r="B2" t="inlineStr">
        <is>
          <t>Order Date</t>
        </is>
      </nc>
      <ndxf>
        <font>
          <u/>
          <sz val="16"/>
        </font>
        <numFmt numFmtId="19" formatCode="m/d/yyyy"/>
        <alignment horizontal="left" vertical="top" readingOrder="0"/>
      </ndxf>
    </rcc>
    <rcc rId="0" sId="2" dxf="1">
      <nc r="C2" t="inlineStr">
        <is>
          <t>SO #</t>
        </is>
      </nc>
      <ndxf>
        <font>
          <u/>
          <sz val="16"/>
        </font>
        <alignment horizontal="left" vertical="top" readingOrder="0"/>
      </ndxf>
    </rcc>
    <rcc rId="0" sId="2" dxf="1">
      <nc r="D2" t="inlineStr">
        <is>
          <t>Total</t>
        </is>
      </nc>
      <ndxf>
        <font>
          <u/>
          <sz val="16"/>
        </font>
        <numFmt numFmtId="165" formatCode="&quot;$&quot;#,##0.00"/>
        <alignment horizontal="left" vertical="top" readingOrder="0"/>
      </ndxf>
    </rcc>
    <rcc rId="0" sId="2" dxf="1">
      <nc r="E2" t="inlineStr">
        <is>
          <t>Customer</t>
        </is>
      </nc>
      <ndxf>
        <font>
          <u/>
          <sz val="16"/>
        </font>
        <alignment horizontal="left" vertical="top" readingOrder="0"/>
      </ndxf>
    </rcc>
    <rcc rId="0" sId="2" dxf="1">
      <nc r="F2" t="inlineStr">
        <is>
          <t>Scope</t>
        </is>
      </nc>
      <ndxf>
        <font>
          <u/>
          <sz val="16"/>
        </font>
        <alignment horizontal="left" vertical="top" readingOrder="0"/>
      </ndxf>
    </rcc>
    <rcc rId="0" sId="2" dxf="1">
      <nc r="G2" t="inlineStr">
        <is>
          <t xml:space="preserve"> DeliveryDate</t>
        </is>
      </nc>
      <ndxf>
        <font>
          <u/>
          <sz val="16"/>
        </font>
        <alignment horizontal="left" vertical="top" readingOrder="0"/>
      </ndxf>
    </rcc>
    <rcc rId="0" sId="2" dxf="1">
      <nc r="H2" t="inlineStr">
        <is>
          <t xml:space="preserve"> Delivery/Receipt Date</t>
        </is>
      </nc>
      <ndxf>
        <font>
          <u/>
          <sz val="16"/>
        </font>
        <alignment horizontal="left" vertical="top" readingOrder="0"/>
      </ndxf>
    </rcc>
    <rcc rId="0" sId="2" dxf="1">
      <nc r="I2" t="inlineStr">
        <is>
          <t>Ship Date</t>
        </is>
      </nc>
      <ndxf>
        <font>
          <u/>
          <sz val="16"/>
        </font>
        <alignment horizontal="left" vertical="top" readingOrder="0"/>
      </ndxf>
    </rcc>
    <rcc rId="0" sId="2" dxf="1">
      <nc r="J2" t="inlineStr">
        <is>
          <t>Comments</t>
        </is>
      </nc>
      <ndxf>
        <font>
          <u/>
          <sz val="16"/>
        </font>
        <alignment horizontal="left" vertical="top" readingOrder="0"/>
      </ndxf>
    </rcc>
    <rfmt sheetId="2" sqref="K2" start="0" length="0">
      <dxf>
        <alignment horizontal="left" vertical="top" readingOrder="0"/>
      </dxf>
    </rfmt>
    <rfmt sheetId="2" sqref="L2" start="0" length="0">
      <dxf>
        <alignment horizontal="left" vertical="top" readingOrder="0"/>
      </dxf>
    </rfmt>
  </rrc>
  <rfmt sheetId="2" sqref="I1" start="0" length="2147483647">
    <dxf>
      <font>
        <u/>
      </font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" sId="1">
    <oc r="K26" t="inlineStr">
      <is>
        <t>need approval on hood &amp; dwg</t>
      </is>
    </oc>
    <nc r="K26" t="inlineStr">
      <is>
        <t>need approval on hood &amp; dwg, Duct order being reviewed</t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2" sId="2" ref="F1:F1048576" action="insertCol"/>
  <rcc rId="203" sId="2">
    <nc r="F1" t="inlineStr">
      <is>
        <t>Contact</t>
      </is>
    </nc>
  </rcc>
  <rrc rId="204" sId="1" ref="F1:F1048576" action="insertCol"/>
  <rcc rId="205" sId="1">
    <nc r="F1" t="inlineStr">
      <is>
        <t>Contact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" sId="2">
    <nc r="F3" t="inlineStr">
      <is>
        <t>Shawn Morgan smorgan@wccak.com</t>
      </is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2">
    <oc r="K3" t="inlineStr">
      <is>
        <t>Need to supply details for order already sent to Taiwan</t>
      </is>
    </oc>
    <nc r="K3" t="inlineStr">
      <is>
        <t>Taiwan drawings submitted for cust. Approval</t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1">
    <oc r="L28" t="inlineStr">
      <is>
        <t>flters, duct and return air box &amp; louvers  ordered</t>
      </is>
    </oc>
    <nc r="L28" t="inlineStr">
      <is>
        <t>Layout changed, more duct ordered.  Crew to resume 1-26</t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9" sId="2" ref="A31:XFD31" action="insertRow"/>
  <rm rId="210" sheetId="2" source="A10:XFD10" destination="A31:XFD31" sourceSheetId="2">
    <rfmt sheetId="2" xfDxf="1" sqref="A31:XFD31" start="0" length="0">
      <dxf>
        <font>
          <sz val="16"/>
        </font>
      </dxf>
    </rfmt>
    <rfmt sheetId="2" sqref="A31" start="0" length="0">
      <dxf>
        <alignment horizontal="left" vertical="top" readingOrder="0"/>
      </dxf>
    </rfmt>
    <rfmt sheetId="2" sqref="B31" start="0" length="0">
      <dxf>
        <numFmt numFmtId="19" formatCode="m/d/yyyy"/>
        <alignment horizontal="left" vertical="top" readingOrder="0"/>
      </dxf>
    </rfmt>
    <rfmt sheetId="2" sqref="C31" start="0" length="0">
      <dxf>
        <alignment horizontal="left" vertical="top" readingOrder="0"/>
      </dxf>
    </rfmt>
    <rfmt sheetId="2" sqref="D31" start="0" length="0">
      <dxf>
        <numFmt numFmtId="165" formatCode="&quot;$&quot;#,##0.00"/>
        <alignment horizontal="left" vertical="top" readingOrder="0"/>
      </dxf>
    </rfmt>
    <rfmt sheetId="2" sqref="E31" start="0" length="0">
      <dxf>
        <alignment horizontal="left" vertical="top" readingOrder="0"/>
      </dxf>
    </rfmt>
    <rfmt sheetId="2" sqref="G31" start="0" length="0">
      <dxf>
        <alignment horizontal="left" vertical="top" readingOrder="0"/>
      </dxf>
    </rfmt>
    <rfmt sheetId="2" sqref="H31" start="0" length="0">
      <dxf>
        <font>
          <b/>
          <sz val="16"/>
          <color rgb="FFFF0000"/>
        </font>
        <numFmt numFmtId="19" formatCode="m/d/yyyy"/>
        <alignment horizontal="left" vertical="top" readingOrder="0"/>
      </dxf>
    </rfmt>
    <rfmt sheetId="2" sqref="I31" start="0" length="0">
      <dxf>
        <alignment horizontal="left" vertical="top" readingOrder="0"/>
      </dxf>
    </rfmt>
    <rfmt sheetId="2" sqref="J31" start="0" length="0">
      <dxf>
        <font>
          <b/>
          <sz val="16"/>
          <color rgb="FFFF0000"/>
        </font>
        <alignment horizontal="left" vertical="top" readingOrder="0"/>
      </dxf>
    </rfmt>
    <rfmt sheetId="2" sqref="K31" start="0" length="0">
      <dxf>
        <font>
          <b/>
          <sz val="16"/>
          <color rgb="FFFF0000"/>
        </font>
        <alignment horizontal="left" vertical="top" readingOrder="0"/>
      </dxf>
    </rfmt>
    <rfmt sheetId="2" sqref="L31" start="0" length="0">
      <dxf>
        <alignment horizontal="left" vertical="top" readingOrder="0"/>
      </dxf>
    </rfmt>
    <rfmt sheetId="2" sqref="M31" start="0" length="0">
      <dxf>
        <alignment horizontal="left" vertical="top" readingOrder="0"/>
      </dxf>
    </rfmt>
  </rm>
  <rrc rId="211" sId="2" ref="A10:XFD10" action="deleteRow">
    <rfmt sheetId="2" xfDxf="1" sqref="A10:XFD10" start="0" length="0">
      <dxf>
        <font>
          <sz val="16"/>
        </font>
      </dxf>
    </rfmt>
    <rfmt sheetId="2" sqref="A10" start="0" length="0">
      <dxf>
        <alignment horizontal="left" vertical="top" readingOrder="0"/>
      </dxf>
    </rfmt>
    <rfmt sheetId="2" sqref="B10" start="0" length="0">
      <dxf>
        <numFmt numFmtId="19" formatCode="m/d/yyyy"/>
        <alignment horizontal="left" vertical="top" readingOrder="0"/>
      </dxf>
    </rfmt>
    <rfmt sheetId="2" sqref="C10" start="0" length="0">
      <dxf>
        <alignment horizontal="left" vertical="top" readingOrder="0"/>
      </dxf>
    </rfmt>
    <rfmt sheetId="2" sqref="D10" start="0" length="0">
      <dxf>
        <numFmt numFmtId="165" formatCode="&quot;$&quot;#,##0.00"/>
        <alignment horizontal="left" vertical="top" readingOrder="0"/>
      </dxf>
    </rfmt>
    <rfmt sheetId="2" sqref="E10" start="0" length="0">
      <dxf>
        <alignment horizontal="left" vertical="top" readingOrder="0"/>
      </dxf>
    </rfmt>
    <rfmt sheetId="2" sqref="G10" start="0" length="0">
      <dxf>
        <alignment horizontal="left" vertical="top" readingOrder="0"/>
      </dxf>
    </rfmt>
    <rfmt sheetId="2" sqref="H10" start="0" length="0">
      <dxf>
        <alignment horizontal="left" vertical="top" readingOrder="0"/>
      </dxf>
    </rfmt>
    <rfmt sheetId="2" sqref="I10" start="0" length="0">
      <dxf>
        <alignment horizontal="left" vertical="top" readingOrder="0"/>
      </dxf>
    </rfmt>
    <rfmt sheetId="2" sqref="J10" start="0" length="0">
      <dxf>
        <alignment horizontal="left" vertical="top" readingOrder="0"/>
      </dxf>
    </rfmt>
    <rfmt sheetId="2" sqref="K10" start="0" length="0">
      <dxf>
        <alignment horizontal="left" vertical="top" readingOrder="0"/>
      </dxf>
    </rfmt>
    <rfmt sheetId="2" sqref="L10" start="0" length="0">
      <dxf>
        <alignment horizontal="left" vertical="top" readingOrder="0"/>
      </dxf>
    </rfmt>
    <rfmt sheetId="2" sqref="M10" start="0" length="0">
      <dxf>
        <alignment horizontal="left" vertical="top" readingOrder="0"/>
      </dxf>
    </rfmt>
  </rrc>
  <rrc rId="212" sId="2" eol="1" ref="A38:XFD38" action="insertRow"/>
  <rcc rId="213" sId="2" numFmtId="19">
    <nc r="B38">
      <v>42027</v>
    </nc>
  </rcc>
  <rcc rId="214" sId="2">
    <nc r="C38">
      <v>22445</v>
    </nc>
  </rcc>
  <rcc rId="215" sId="2" numFmtId="11">
    <nc r="D38">
      <v>5718</v>
    </nc>
  </rcc>
  <rcc rId="216" sId="2" endOfListFormulaUpdate="1">
    <oc r="D43">
      <f>SUM(D3:D37)</f>
    </oc>
    <nc r="D43">
      <f>SUM(D3:D38)</f>
    </nc>
  </rcc>
  <rcc rId="217" sId="2">
    <nc r="E38" t="inlineStr">
      <is>
        <t>Veritas Contracting, LLC</t>
      </is>
    </nc>
  </rcc>
  <rcc rId="218" sId="2">
    <nc r="G38" t="inlineStr">
      <is>
        <t>4-WB-4410, XA Welding Curtai</t>
      </is>
    </nc>
  </rcc>
  <rfmt sheetId="2" sqref="A38:XFD38" start="0" length="2147483647">
    <dxf>
      <font>
        <color rgb="FF00B0F0"/>
      </font>
    </dxf>
  </rfmt>
  <rcv guid="{74ABACC5-4BBB-4E30-A9BA-321855F1ED1B}" action="delete"/>
  <rcv guid="{74ABACC5-4BBB-4E30-A9BA-321855F1ED1B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3">
    <oc r="D24" t="inlineStr">
      <is>
        <t>Boilermakers   Page, AZ</t>
      </is>
    </oc>
    <nc r="D24" t="inlineStr">
      <is>
        <t>Boilermakers   Page, AZ local 4</t>
      </is>
    </nc>
  </rcc>
  <rcc rId="220" sId="3">
    <oc r="D23" t="inlineStr">
      <is>
        <t xml:space="preserve">Boilermakers  Spokan WA </t>
      </is>
    </oc>
    <nc r="D23" t="inlineStr">
      <is>
        <t>Boilermakers  Spokan WA  local 242</t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3">
    <oc r="D26" t="inlineStr">
      <is>
        <t>Boilermakers  Puyallup, WA</t>
      </is>
    </oc>
    <nc r="D26" t="inlineStr">
      <is>
        <t>Boilermakers  Puyallup, WA local 502</t>
      </is>
    </nc>
  </rcc>
  <rcc rId="222" sId="3">
    <oc r="D25" t="inlineStr">
      <is>
        <t xml:space="preserve">Boilermakers   Portland, Or </t>
      </is>
    </oc>
    <nc r="D25" t="inlineStr">
      <is>
        <t>Boilermakers   Portland, Or  Local 242(2)</t>
      </is>
    </nc>
  </rcc>
  <rcc rId="223" sId="3">
    <oc r="J26" t="inlineStr">
      <is>
        <t xml:space="preserve">systems in port 11/20/  ACT shipping before 10/31 </t>
      </is>
    </oc>
    <nc r="J26" t="inlineStr">
      <is>
        <t>systems in port 11/20/  ACT shipping before 10/31, duct shipping 1-28-15</t>
      </is>
    </nc>
  </rcc>
  <rcv guid="{07AB4468-566C-4D56-88B4-83440EEE71CE}" action="delete"/>
  <rcv guid="{07AB4468-566C-4D56-88B4-83440EEE71CE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3">
    <oc r="D22" t="inlineStr">
      <is>
        <t xml:space="preserve">Boilermakers   Bloomington CA </t>
      </is>
    </oc>
    <nc r="D22" t="inlineStr">
      <is>
        <t>Boilermakers   Bloomington CA  Local 92</t>
      </is>
    </nc>
  </rcc>
  <rcc rId="225" sId="3">
    <oc r="J22" t="inlineStr">
      <is>
        <t>act collectors ordered 8/22, curtains shipping 10/24, Free SPC 2810 ordered 9/25, Welding booths arms booms ordered 9/2,In port 11/5</t>
      </is>
    </oc>
    <nc r="J22" t="inlineStr">
      <is>
        <t>act collectors ordered 8/22, curtains shipping 10/24, Free SPC 2810 ordered 9/25, Welding booths arms booms ordered 9/2,In port 11/5, duct ordered 1-28</t>
      </is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2">
    <nc r="F38" t="inlineStr">
      <is>
        <t>kwalters@veritaswv.com</t>
      </is>
    </nc>
  </rcc>
  <rcc rId="227" sId="2">
    <nc r="J16" t="inlineStr">
      <is>
        <t>Nwew po issued for duct.</t>
      </is>
    </nc>
  </rcc>
  <rcc rId="228" sId="1">
    <oc r="K8" t="inlineStr">
      <is>
        <t>Duct ship 1/28/15</t>
      </is>
    </oc>
    <nc r="K8" t="inlineStr">
      <is>
        <t>duct shipping 1/27</t>
      </is>
    </nc>
  </rcc>
  <rcc rId="229" sId="1">
    <oc r="K11" t="inlineStr">
      <is>
        <t>Duct ships 1/28/15</t>
      </is>
    </oc>
    <nc r="K11" t="inlineStr">
      <is>
        <t>Duct shiping 1/28/15</t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" sId="1">
    <oc r="E8" t="inlineStr">
      <is>
        <t xml:space="preserve">Boilermakers   Bloomington CA </t>
      </is>
    </oc>
    <nc r="E8" t="inlineStr">
      <is>
        <t>Boilermakers   Bloomington CA  Local 92</t>
      </is>
    </nc>
  </rcc>
  <rcc rId="231" sId="1">
    <oc r="E10" t="inlineStr">
      <is>
        <t>Boilermakers   Page, AZ</t>
      </is>
    </oc>
    <nc r="E10" t="inlineStr">
      <is>
        <t>Boilermakers   Page, AZ Local 04</t>
      </is>
    </nc>
  </rcc>
  <rcc rId="232" sId="1">
    <oc r="E9" t="inlineStr">
      <is>
        <t xml:space="preserve">Boilermakers  Spokan WA </t>
      </is>
    </oc>
    <nc r="E9" t="inlineStr">
      <is>
        <t>Boilermakers  Spokan WA  Local 242</t>
      </is>
    </nc>
  </rcc>
  <rcc rId="233" sId="1">
    <oc r="E11" t="inlineStr">
      <is>
        <t>Boilermakers  Puyallup, WA</t>
      </is>
    </oc>
    <nc r="E11" t="inlineStr">
      <is>
        <t>Boilermakers  Puyallup, WA  Local 502</t>
      </is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7AB4468-566C-4D56-88B4-83440EEE71CE}" action="delete"/>
  <rcv guid="{07AB4468-566C-4D56-88B4-83440EEE71CE}" action="add"/>
  <rsnm rId="234" sheetId="3" oldName="[currentschedule12015-SHARED.xlsx]Install-Dates" newName="[currentschedule12015-SHARED.xlsx]delete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5" sId="2" eol="1" ref="A39:XFD39" action="insertRow"/>
  <rcc rId="236" sId="2" numFmtId="19">
    <nc r="B39">
      <v>42027</v>
    </nc>
  </rcc>
  <rcc rId="237" sId="2">
    <nc r="C39">
      <v>22439</v>
    </nc>
  </rcc>
  <rcc rId="238" sId="2" numFmtId="11">
    <nc r="D39">
      <v>204.4</v>
    </nc>
  </rcc>
  <rcc rId="239" sId="2" endOfListFormulaUpdate="1">
    <oc r="D44">
      <f>SUM(D3:D38)</f>
    </oc>
    <nc r="D44">
      <f>SUM(D3:D39)</f>
    </nc>
  </rcc>
  <rcc rId="240" sId="2">
    <nc r="E39" t="inlineStr">
      <is>
        <t>CMS</t>
      </is>
    </nc>
  </rcc>
  <rcc rId="241" sId="2">
    <nc r="F39" t="inlineStr">
      <is>
        <t>kthompson@cecoenviro.com</t>
      </is>
    </nc>
  </rcc>
  <rcc rId="242" sId="2">
    <nc r="G39" t="inlineStr">
      <is>
        <t>4-8" adapter</t>
      </is>
    </nc>
  </rcc>
  <rcc rId="243" sId="2">
    <nc r="H39" t="inlineStr">
      <is>
        <t>shipping 1/27/15</t>
      </is>
    </nc>
  </rcc>
  <rfmt sheetId="2" sqref="A39:XFD39" start="0" length="2147483647">
    <dxf>
      <font>
        <color rgb="FF00B0F0"/>
      </font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" sId="2">
    <oc r="K16" t="inlineStr">
      <is>
        <t>Hal working on dwg</t>
      </is>
    </oc>
    <nc r="K16" t="inlineStr">
      <is>
        <t>drawing complete</t>
      </is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" sId="2">
    <oc r="J5" t="inlineStr">
      <is>
        <t xml:space="preserve">po# 10274 shipped 1/23 fed ex track#303759627-2 </t>
      </is>
    </oc>
    <nc r="J5" t="inlineStr">
      <is>
        <t>po# 10274 shipped 1/23 fed ex track#303759627-2,est del 1/27</t>
      </is>
    </nc>
  </rcc>
  <rcc rId="246" sId="1">
    <nc r="F14" t="inlineStr">
      <is>
        <t>ssaunders@gtcc.edu   PH# 336-334-4822 ext 59020</t>
      </is>
    </nc>
  </rcc>
  <rfmt sheetId="1" sqref="F14" start="0" length="2147483647">
    <dxf>
      <font>
        <color rgb="FF00B0F0"/>
      </font>
    </dxf>
  </rfmt>
  <rcc rId="247" sId="1">
    <oc r="L9" t="inlineStr">
      <is>
        <t>system in port 11/20  / ACT ship before 10/31</t>
      </is>
    </oc>
    <nc r="L9" t="inlineStr">
      <is>
        <r>
          <t xml:space="preserve">system in port 11/20  / ACT ship before 10/31. </t>
        </r>
        <r>
          <rPr>
            <sz val="18"/>
            <color rgb="FF00B0F0"/>
            <rFont val="Times New Roman"/>
            <family val="1"/>
          </rPr>
          <t>1/26 Per Don we are are hoping to ship dust collector and duct in 2 weeks</t>
        </r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" sId="1" numFmtId="19">
    <oc r="H26">
      <v>42004</v>
    </oc>
    <nc r="H26" t="inlineStr">
      <is>
        <t>2/6?</t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49" sheetId="16" source="B32:K32" destination="A17:J17" sourceSheetId="2">
    <rfmt sheetId="16" sqref="A17" start="0" length="0">
      <dxf>
        <font>
          <sz val="12"/>
          <color theme="1"/>
          <name val="Calibri"/>
          <scheme val="minor"/>
        </font>
        <numFmt numFmtId="19" formatCode="m/d/yyyy"/>
        <alignment horizontal="left" vertical="top" readingOrder="0"/>
      </dxf>
    </rfmt>
    <rfmt sheetId="16" sqref="B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C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D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E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F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G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H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I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J17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</rm>
  <rfmt sheetId="16" sqref="A17:J17" start="0" length="2147483647">
    <dxf>
      <font>
        <sz val="12"/>
      </font>
    </dxf>
  </rfmt>
  <rfmt sheetId="16" sqref="A17:J17" start="0" length="2147483647">
    <dxf>
      <font>
        <color rgb="FFFF0000"/>
      </font>
    </dxf>
  </rfmt>
  <rfmt sheetId="16" sqref="A17:J17" start="0" length="2147483647">
    <dxf>
      <font>
        <color rgb="FF00B0F0"/>
      </font>
    </dxf>
  </rfmt>
  <rm rId="250" sheetId="16" source="J17" destination="I17" sourceSheetId="16">
    <rfmt sheetId="16" sqref="I17" start="0" length="0">
      <dxf>
        <font>
          <sz val="12"/>
          <color rgb="FF00B0F0"/>
          <name val="Calibri"/>
          <scheme val="minor"/>
        </font>
        <alignment horizontal="left" vertical="top" readingOrder="0"/>
      </dxf>
    </rfmt>
  </rm>
  <rcc rId="251" sId="16" odxf="1" dxf="1">
    <oc r="I17" t="inlineStr">
      <is>
        <t>1/23 Us Duct PO 10291</t>
      </is>
    </oc>
    <nc r="I17" t="inlineStr">
      <is>
        <t>delivered 1/26 
tracking # 772669703874 /closed</t>
      </is>
    </nc>
    <ndxf>
      <alignment wrapText="1" readingOrder="0"/>
    </ndxf>
  </rcc>
  <rcv guid="{74ABACC5-4BBB-4E30-A9BA-321855F1ED1B}" action="delete"/>
  <rcv guid="{74ABACC5-4BBB-4E30-A9BA-321855F1ED1B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52" sheetId="16" source="I16" destination="J16" sourceSheetId="16">
    <rfmt sheetId="16" sqref="J16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</rm>
  <rm rId="253" sheetId="16" source="H16:I16" destination="I16:J16" sourceSheetId="16">
    <rcc rId="0" sId="16" dxf="1">
      <nc r="J16" t="inlineStr">
        <is>
          <t>Delivered 1/23   closed</t>
        </is>
      </nc>
      <ndxf>
        <font>
          <b/>
          <sz val="12"/>
          <color rgb="FF00B0F0"/>
          <name val="Calibri"/>
          <scheme val="minor"/>
        </font>
        <alignment horizontal="left" vertical="top" readingOrder="0"/>
      </ndxf>
    </rcc>
  </rm>
  <rcc rId="254" sId="16" odxf="1" dxf="1">
    <oc r="I16" t="inlineStr">
      <is>
        <t>tracking# 1Z85EW450358501716</t>
      </is>
    </oc>
    <nc r="I16" t="inlineStr">
      <is>
        <t>tracking#
 1Z85EW450358501716</t>
      </is>
    </nc>
    <odxf>
      <alignment wrapText="0" readingOrder="0"/>
    </odxf>
    <ndxf>
      <alignment wrapText="1" readingOrder="0"/>
    </ndxf>
  </rcc>
  <rfmt sheetId="16" sqref="I16" start="0" length="2147483647">
    <dxf>
      <font>
        <b val="0"/>
      </font>
    </dxf>
  </rfmt>
  <rcc rId="255" sId="16">
    <nc r="J16" t="inlineStr">
      <is>
        <t>Del 1/23 closed</t>
      </is>
    </nc>
  </rcc>
  <rfmt sheetId="16" sqref="J16" start="0" length="2147483647">
    <dxf>
      <font>
        <color rgb="FF00B0F0"/>
      </font>
    </dxf>
  </rfmt>
  <rfmt sheetId="16" sqref="I14" start="0" length="2147483647">
    <dxf>
      <font>
        <b val="0"/>
      </font>
    </dxf>
  </rfmt>
  <rcv guid="{74ABACC5-4BBB-4E30-A9BA-321855F1ED1B}" action="delete"/>
  <rcv guid="{74ABACC5-4BBB-4E30-A9BA-321855F1ED1B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K31" t="inlineStr">
      <is>
        <t>absolent ships Friday, Install 2/-2/6 Jason/Mark</t>
      </is>
    </oc>
    <nc r="K31" t="inlineStr">
      <is>
        <t>absolent ships Friday, Install 2/2-2/6 Jason/Mark</t>
      </is>
    </nc>
  </rcc>
  <rcc rId="257" sId="1">
    <oc r="H26" t="inlineStr">
      <is>
        <t>2/6?</t>
      </is>
    </oc>
    <nc r="H26" t="inlineStr">
      <is>
        <t>I</t>
      </is>
    </nc>
  </rcc>
  <rcc rId="258" sId="1" odxf="1" dxf="1">
    <nc r="I26" t="inlineStr">
      <is>
        <t>Install 2/2/15</t>
      </is>
    </nc>
    <odxf>
      <font>
        <b val="0"/>
        <sz val="18"/>
        <name val="Times New Roman"/>
        <scheme val="none"/>
      </font>
    </odxf>
    <ndxf>
      <font>
        <b/>
        <sz val="18"/>
        <color rgb="FFFF0000"/>
        <name val="Times New Roman"/>
        <scheme val="none"/>
      </font>
    </ndxf>
  </rcc>
  <rcc rId="259" sId="1">
    <oc r="I24" t="inlineStr">
      <is>
        <t>Install 2/2/15</t>
      </is>
    </oc>
    <nc r="I24" t="inlineStr">
      <is>
        <t>Install 2/16/15</t>
      </is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" sId="1">
    <nc r="K30" t="inlineStr">
      <is>
        <t>Order on Hold per MC 1/27/15</t>
      </is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" sId="1">
    <oc r="K22" t="inlineStr">
      <is>
        <t>wtg on dwg approval, need curtain rods from muhammed, c clamps to be fabricated</t>
      </is>
    </oc>
    <nc r="K22" t="inlineStr">
      <is>
        <t>dwg approval, need curtain rods from muhammed, c clamps to be fabricated</t>
      </is>
    </nc>
  </rcc>
  <rcc rId="262" sId="1">
    <oc r="H22" t="inlineStr">
      <is>
        <t>on site 12/31/14</t>
      </is>
    </oc>
    <nc r="H22"/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" sId="1">
    <oc r="I27" t="inlineStr">
      <is>
        <t>want to install 2/2/15</t>
      </is>
    </oc>
    <nc r="I27" t="inlineStr">
      <is>
        <t>want to install 2/9/15</t>
      </is>
    </nc>
  </rcc>
  <rcc rId="264" sId="1">
    <oc r="K12" t="inlineStr">
      <is>
        <t>Install 2/2/15</t>
      </is>
    </oc>
    <nc r="K12" t="inlineStr">
      <is>
        <t>Install 2/9/15</t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K31" start="0" length="0">
    <dxf>
      <alignment wrapText="1" readingOrder="0"/>
    </dxf>
  </rfmt>
  <rcc rId="265" sId="2">
    <oc r="K31" t="inlineStr">
      <is>
        <t>PO 10270 will ship 1/23/15</t>
      </is>
    </oc>
    <nc r="K31" t="inlineStr">
      <is>
        <t>1/28 shipped mist pump 1/26 eta 1/29 track
 fedex  772707942698</t>
      </is>
    </nc>
  </rcc>
  <rcv guid="{74ABACC5-4BBB-4E30-A9BA-321855F1ED1B}" action="delete"/>
  <rcv guid="{74ABACC5-4BBB-4E30-A9BA-321855F1ED1B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" sId="2">
    <oc r="J8" t="inlineStr">
      <is>
        <t>ship items in whse when duct ships 1/22/15</t>
      </is>
    </oc>
    <nc r="J8"/>
  </rcc>
  <rcc rId="267" sId="2">
    <oc r="K8" t="inlineStr">
      <is>
        <r>
          <t xml:space="preserve">welding booths, robos in whse,ship when duct ships. </t>
        </r>
        <r>
          <rPr>
            <sz val="16"/>
            <color rgb="FF00B0F0"/>
            <rFont val="Calibri"/>
            <family val="2"/>
          </rPr>
          <t>po 10238/est del 1/22 track 7775610020 
old dominion</t>
        </r>
      </is>
    </oc>
    <nc r="K8" t="inlineStr">
      <is>
        <r>
          <t>welding booths, robos in whse,ship when duct ships.</t>
        </r>
        <r>
          <rPr>
            <sz val="16"/>
            <color rgb="FF00B0F0"/>
            <rFont val="Calibri"/>
            <family val="2"/>
          </rPr>
          <t xml:space="preserve"> Duct shipped 7775610020 old dominion. 1/28 Submitted pack list for all. Will del 2/3</t>
        </r>
      </is>
    </nc>
  </rcc>
  <rrc rId="268" sId="2" ref="A40:XFD40" action="insertRow"/>
  <rcc rId="269" sId="2" numFmtId="11">
    <nc r="D40">
      <v>204.4</v>
    </nc>
  </rcc>
  <rcc rId="270" sId="2">
    <nc r="E40" t="inlineStr">
      <is>
        <t>CMS</t>
      </is>
    </nc>
  </rcc>
  <rcc rId="271" sId="2">
    <nc r="F40" t="inlineStr">
      <is>
        <t>kthompson@cecoenviro.com</t>
      </is>
    </nc>
  </rcc>
  <rcc rId="272" sId="2">
    <nc r="G40" t="inlineStr">
      <is>
        <t>4-8" adapter</t>
      </is>
    </nc>
  </rcc>
  <rcc rId="273" sId="2">
    <nc r="H40" t="inlineStr">
      <is>
        <t>shipping 1/27/15</t>
      </is>
    </nc>
  </rcc>
  <rcc rId="274" sId="2" numFmtId="19">
    <nc r="B40">
      <v>42032</v>
    </nc>
  </rcc>
  <rcc rId="275" sId="2">
    <nc r="C40">
      <v>21747</v>
    </nc>
  </rcc>
  <rrc rId="276" sId="2" ref="A40:XFD40" action="deleteRow">
    <rfmt sheetId="2" xfDxf="1" sqref="A40:XFD40" start="0" length="0">
      <dxf>
        <font>
          <sz val="16"/>
          <color rgb="FF00B0F0"/>
        </font>
      </dxf>
    </rfmt>
    <rfmt sheetId="2" sqref="A40" start="0" length="0">
      <dxf>
        <alignment horizontal="left" vertical="top" readingOrder="0"/>
      </dxf>
    </rfmt>
    <rcc rId="0" sId="2" dxf="1" numFmtId="19">
      <nc r="B40">
        <v>42032</v>
      </nc>
      <ndxf>
        <numFmt numFmtId="19" formatCode="m/d/yyyy"/>
        <alignment horizontal="left" vertical="top" readingOrder="0"/>
      </ndxf>
    </rcc>
    <rcc rId="0" sId="2" dxf="1">
      <nc r="C40">
        <v>21747</v>
      </nc>
      <ndxf>
        <alignment horizontal="left" vertical="top" readingOrder="0"/>
      </ndxf>
    </rcc>
    <rcc rId="0" sId="2" dxf="1" numFmtId="11">
      <nc r="D40">
        <v>204.4</v>
      </nc>
      <ndxf>
        <numFmt numFmtId="165" formatCode="&quot;$&quot;#,##0.00"/>
        <alignment horizontal="left" vertical="top" readingOrder="0"/>
      </ndxf>
    </rcc>
    <rcc rId="0" sId="2" dxf="1">
      <nc r="E40" t="inlineStr">
        <is>
          <t>CMS</t>
        </is>
      </nc>
      <ndxf>
        <alignment horizontal="left" vertical="top" readingOrder="0"/>
      </ndxf>
    </rcc>
    <rcc rId="0" sId="2" dxf="1">
      <nc r="F40" t="inlineStr">
        <is>
          <t>kthompson@cecoenviro.com</t>
        </is>
      </nc>
      <ndxf>
        <alignment horizontal="left" vertical="top" readingOrder="0"/>
      </ndxf>
    </rcc>
    <rcc rId="0" sId="2" dxf="1">
      <nc r="G40" t="inlineStr">
        <is>
          <t>4-8" adapter</t>
        </is>
      </nc>
      <ndxf>
        <alignment horizontal="left" vertical="top" readingOrder="0"/>
      </ndxf>
    </rcc>
    <rcc rId="0" sId="2" dxf="1">
      <nc r="H40" t="inlineStr">
        <is>
          <t>shipping 1/27/15</t>
        </is>
      </nc>
      <ndxf>
        <alignment horizontal="left" vertical="top" readingOrder="0"/>
      </ndxf>
    </rcc>
    <rfmt sheetId="2" sqref="I40" start="0" length="0">
      <dxf>
        <alignment horizontal="left" vertical="top" readingOrder="0"/>
      </dxf>
    </rfmt>
    <rfmt sheetId="2" sqref="J40" start="0" length="0">
      <dxf>
        <alignment horizontal="left" vertical="top" readingOrder="0"/>
      </dxf>
    </rfmt>
    <rfmt sheetId="2" sqref="K40" start="0" length="0">
      <dxf>
        <alignment horizontal="left" vertical="top" readingOrder="0"/>
      </dxf>
    </rfmt>
    <rfmt sheetId="2" sqref="L40" start="0" length="0">
      <dxf>
        <alignment horizontal="left" vertical="top" readingOrder="0"/>
      </dxf>
    </rfmt>
    <rfmt sheetId="2" sqref="M40" start="0" length="0">
      <dxf>
        <alignment horizontal="left" vertical="top" readingOrder="0"/>
      </dxf>
    </rfmt>
  </rrc>
  <rcc rId="277" sId="2">
    <oc r="K21" t="inlineStr">
      <is>
        <t>1/23 New po 10286 Air Cleaning</t>
      </is>
    </oc>
    <nc r="K21" t="inlineStr">
      <is>
        <t>1/28 email for track PO 10286.</t>
      </is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" sId="2" odxf="1" dxf="1">
    <nc r="K39" t="inlineStr">
      <is>
        <t>1/28 track PO 10305 ups 1Z5T5T250346002671
ETA DEL 1/29</t>
      </is>
    </nc>
    <odxf>
      <alignment wrapText="0" readingOrder="0"/>
    </odxf>
    <ndxf>
      <alignment wrapText="1" readingOrder="0"/>
    </ndxf>
  </rcc>
  <rcc rId="279" sId="1" odxf="1" dxf="1">
    <oc r="L25" t="inlineStr">
      <is>
        <t>act ordered, dwg sent for approval,</t>
      </is>
    </oc>
    <nc r="L25" t="inlineStr">
      <is>
        <r>
          <t xml:space="preserve">act ordered, dwg sent for approval,
 </t>
        </r>
        <r>
          <rPr>
            <b/>
            <sz val="18"/>
            <color rgb="FF00B0F0"/>
            <rFont val="Times New Roman"/>
            <family val="1"/>
          </rPr>
          <t xml:space="preserve">1/28 2nd dep rcvd </t>
        </r>
      </is>
    </nc>
    <odxf>
      <alignment wrapText="0" readingOrder="0"/>
    </odxf>
    <ndxf>
      <alignment wrapText="1" readingOrder="0"/>
    </ndxf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" sId="1">
    <oc r="L8" t="inlineStr">
      <is>
        <t>act collectors ordered 8/22, curtains shipping 10/24, Free SPC 2810 ordered 9/25, Welding booths arms booms ordered 9/2,In port 11/5</t>
      </is>
    </oc>
    <nc r="L8" t="inlineStr">
      <is>
        <t>Need 8' stand to hold collector per Matt taylor</t>
      </is>
    </nc>
  </rcc>
  <rcc rId="281" sId="1">
    <oc r="I26" t="inlineStr">
      <is>
        <t>Install 2/2/15</t>
      </is>
    </oc>
    <nc r="I26" t="inlineStr">
      <is>
        <t>Install 2/16/15</t>
      </is>
    </nc>
  </rcc>
  <rcc rId="282" sId="1">
    <oc r="L26" t="inlineStr">
      <is>
        <t>need approval on hood &amp; dwg, Duct order being reviewed</t>
      </is>
    </oc>
    <nc r="L26" t="inlineStr">
      <is>
        <t>Duct and Hood Ordered</t>
      </is>
    </nc>
  </rcc>
  <rcc rId="283" sId="1">
    <oc r="H26" t="inlineStr">
      <is>
        <t>I</t>
      </is>
    </oc>
    <nc r="H26"/>
  </rcc>
  <rcc rId="284" sId="1">
    <oc r="G20" t="inlineStr">
      <is>
        <t>A Smoke 20</t>
      </is>
    </oc>
    <nc r="G20" t="inlineStr">
      <is>
        <t>.</t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>
    <oc r="L12" t="inlineStr">
      <is>
        <t>duct ordered, system ordered</t>
      </is>
    </oc>
    <nc r="L12" t="inlineStr">
      <is>
        <r>
          <t>duct ordered, system ordered/</t>
        </r>
        <r>
          <rPr>
            <sz val="18"/>
            <color rgb="FF00B0F0"/>
            <rFont val="Times New Roman"/>
            <family val="1"/>
          </rPr>
          <t>1/28 email for track info. For ab smoke</t>
        </r>
      </is>
    </nc>
  </rcc>
  <rcc rId="286" sId="1">
    <oc r="L27" t="inlineStr">
      <is>
        <t>need hoods &amp; duct ordered</t>
      </is>
    </oc>
    <nc r="L27" t="inlineStr">
      <is>
        <t>need hoods &amp; duct ordered. Taiwan parts due in on Friday 1/30</t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>
    <oc r="L14" t="inlineStr">
      <is>
        <t>order filters and schedule install</t>
      </is>
    </oc>
    <nc r="L14" t="inlineStr">
      <is>
        <t>Filteres arrived at Avani, schedule install</t>
      </is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" sId="2">
    <oc r="C9">
      <v>21948</v>
    </oc>
    <nc r="C9">
      <v>21894</v>
    </nc>
  </rcc>
  <rcc rId="289" sId="2">
    <oc r="K9" t="inlineStr">
      <is>
        <t>system ship 12/23 Duct ship 1/21 track#77752614857 old dominion</t>
      </is>
    </oc>
    <nc r="K9" t="inlineStr">
      <is>
        <t>system ship 12/23. duct del track#77752614857 old dominion</t>
      </is>
    </nc>
  </rcc>
  <rcc rId="290" sId="1" odxf="1" dxf="1">
    <nc r="K29" t="inlineStr">
      <is>
        <t>Duct will ship fromGSO 2/3/15</t>
      </is>
    </nc>
    <odxf>
      <font>
        <sz val="18"/>
        <color rgb="FFFF0000"/>
        <name val="Times New Roman"/>
        <scheme val="none"/>
      </font>
    </odxf>
    <ndxf>
      <font>
        <sz val="18"/>
        <color rgb="FF00B0F0"/>
        <name val="Times New Roman"/>
        <scheme val="none"/>
      </font>
    </ndxf>
  </rcc>
  <rcc rId="291" sId="1">
    <oc r="L26" t="inlineStr">
      <is>
        <t>Duct and Hood Ordered</t>
      </is>
    </oc>
    <nc r="L26" t="inlineStr">
      <is>
        <r>
          <t>Duct and Hood Ordered.</t>
        </r>
        <r>
          <rPr>
            <sz val="18"/>
            <color rgb="FF00B0F0"/>
            <rFont val="Times New Roman"/>
            <family val="1"/>
          </rPr>
          <t xml:space="preserve"> 1/28 Duct will ship 1/30.</t>
        </r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" sId="1" numFmtId="19">
    <nc r="H22" t="inlineStr">
      <is>
        <t>4/9/2015? Pend. Outcome of potential strike</t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8" start="0" length="2147483647">
    <dxf>
      <font>
        <color rgb="FF00B0F0"/>
      </font>
    </dxf>
  </rfmt>
  <rcc rId="293" sId="1">
    <oc r="K8" t="inlineStr">
      <is>
        <t>duct shipping 1/27</t>
      </is>
    </oc>
    <nc r="K8" t="inlineStr">
      <is>
        <t>Duct del 2/2 confirmed</t>
      </is>
    </nc>
  </rcc>
  <rcv guid="{74ABACC5-4BBB-4E30-A9BA-321855F1ED1B}" action="delete"/>
  <rcv guid="{74ABACC5-4BBB-4E30-A9BA-321855F1ED1B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4" sId="2" eol="1" ref="A40:XFD40" action="insertRow"/>
  <rcc rId="295" sId="2" numFmtId="19">
    <nc r="B40">
      <v>42033</v>
    </nc>
  </rcc>
  <rcc rId="296" sId="2">
    <nc r="C40">
      <v>22461</v>
    </nc>
  </rcc>
  <rcc rId="297" sId="2" numFmtId="11">
    <nc r="D40">
      <v>21100</v>
    </nc>
  </rcc>
  <rcc rId="298" sId="2" endOfListFormulaUpdate="1">
    <oc r="D45">
      <f>SUM(D3:D39)</f>
    </oc>
    <nc r="D45">
      <f>SUM(D3:D40)</f>
    </nc>
  </rcc>
  <rcc rId="299" sId="2">
    <nc r="E40" t="inlineStr">
      <is>
        <t>Kartesis Mexico</t>
      </is>
    </nc>
  </rcc>
  <rcc rId="300" sId="2">
    <nc r="F40" t="inlineStr">
      <is>
        <t>pierref.thevenet@bargy-decolletage.com</t>
      </is>
    </nc>
  </rcc>
  <rcc rId="301" sId="2">
    <nc r="G40" t="inlineStr">
      <is>
        <t>AB-A Mist,duct</t>
      </is>
    </nc>
  </rcc>
  <rcc rId="302" sId="2">
    <nc r="J40" t="inlineStr">
      <is>
        <t>1/29 Waiting on duct order per ED</t>
      </is>
    </nc>
  </rcc>
  <rfmt sheetId="2" sqref="A40:XFD40" start="0" length="2147483647">
    <dxf>
      <font>
        <color rgb="FF00B0F0"/>
      </font>
    </dxf>
  </rfmt>
  <rcv guid="{74ABACC5-4BBB-4E30-A9BA-321855F1ED1B}" action="delete"/>
  <rcv guid="{74ABACC5-4BBB-4E30-A9BA-321855F1ED1B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2">
    <nc r="K25" t="inlineStr">
      <is>
        <t>1/28 po for 4 curtains eta 2/20</t>
      </is>
    </nc>
  </rcc>
  <rcc rId="304" sId="2">
    <oc r="K31" t="inlineStr">
      <is>
        <t>1/28 shipped mist pump 1/26 eta 1/29 track
 fedex  772707942698</t>
      </is>
    </oc>
    <nc r="K31" t="inlineStr">
      <is>
        <t>mist pump del fedex  772707942698. del. 1/28</t>
      </is>
    </nc>
  </rcc>
  <rcc rId="305" sId="2">
    <oc r="J31" t="inlineStr">
      <is>
        <t>need packing list for Mist Pump to ship from Avani</t>
      </is>
    </oc>
    <nc r="J31"/>
  </rcc>
  <rcc rId="306" sId="2" odxf="1" dxf="1">
    <oc r="E17" t="inlineStr">
      <is>
        <t>McCownGordon Construction-Kansas City, MO</t>
      </is>
    </oc>
    <nc r="E17" t="inlineStr">
      <is>
        <t>McCownGordon Construction-
Kansas City, MO</t>
      </is>
    </nc>
    <odxf>
      <alignment wrapText="0" readingOrder="0"/>
    </odxf>
    <ndxf>
      <alignment wrapText="1" readingOrder="0"/>
    </ndxf>
  </rcc>
  <rcc rId="307" sId="1">
    <oc r="L25" t="inlineStr">
      <is>
        <r>
          <t xml:space="preserve">act ordered, dwg sent for approval,
 </t>
        </r>
        <r>
          <rPr>
            <b/>
            <sz val="18"/>
            <color rgb="FF00B0F0"/>
            <rFont val="Times New Roman"/>
            <family val="1"/>
          </rPr>
          <t xml:space="preserve">1/28 2nd dep rcvd </t>
        </r>
      </is>
    </oc>
    <nc r="L25" t="inlineStr">
      <is>
        <r>
          <t xml:space="preserve">act ordered, dwg sent for approval,
</t>
        </r>
        <r>
          <rPr>
            <b/>
            <sz val="18"/>
            <color rgb="FF00B0F0"/>
            <rFont val="Times New Roman"/>
            <family val="1"/>
          </rPr>
          <t xml:space="preserve"> 1/29 PO 10326 and 27 will ship out 2/3</t>
        </r>
      </is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8" sId="2" ref="A36:XFD36" action="deleteRow">
    <rfmt sheetId="2" xfDxf="1" sqref="A36:XFD36" start="0" length="0">
      <dxf>
        <font>
          <sz val="16"/>
          <color rgb="FF00B0F0"/>
        </font>
      </dxf>
    </rfmt>
    <rfmt sheetId="2" sqref="A36" start="0" length="0">
      <dxf>
        <alignment horizontal="left" vertical="top" readingOrder="0"/>
      </dxf>
    </rfmt>
    <rcc rId="0" sId="2" dxf="1" numFmtId="19">
      <nc r="B36">
        <v>42026</v>
      </nc>
      <ndxf>
        <numFmt numFmtId="19" formatCode="m/d/yyyy"/>
        <alignment horizontal="left" vertical="top" readingOrder="0"/>
      </ndxf>
    </rcc>
    <rcc rId="0" sId="2" dxf="1">
      <nc r="C36">
        <v>22417</v>
      </nc>
      <ndxf>
        <alignment horizontal="left" vertical="top" readingOrder="0"/>
      </ndxf>
    </rcc>
    <rcc rId="0" sId="2" dxf="1" numFmtId="11">
      <nc r="D36">
        <v>2279.67</v>
      </nc>
      <ndxf>
        <numFmt numFmtId="165" formatCode="&quot;$&quot;#,##0.00"/>
        <alignment horizontal="left" vertical="top" readingOrder="0"/>
      </ndxf>
    </rcc>
    <rcc rId="0" sId="2" dxf="1">
      <nc r="E36" t="inlineStr">
        <is>
          <t>Maclean Fogg</t>
        </is>
      </nc>
      <ndxf>
        <alignment horizontal="left" vertical="top" readingOrder="0"/>
      </ndxf>
    </rcc>
    <rfmt sheetId="2" sqref="F36" start="0" length="0">
      <dxf>
        <alignment horizontal="left" vertical="top" readingOrder="0"/>
      </dxf>
    </rfmt>
    <rcc rId="0" sId="2" dxf="1">
      <nc r="G36" t="inlineStr">
        <is>
          <t>AB A Mist 6C,FM-SSP63513.52</t>
        </is>
      </nc>
      <ndxf>
        <alignment horizontal="left" vertical="top" readingOrder="0"/>
      </ndxf>
    </rcc>
    <rfmt sheetId="2" sqref="H36" start="0" length="0">
      <dxf>
        <alignment horizontal="left" vertical="top" readingOrder="0"/>
      </dxf>
    </rfmt>
    <rfmt sheetId="2" sqref="I36" start="0" length="0">
      <dxf>
        <alignment horizontal="left" vertical="top" readingOrder="0"/>
      </dxf>
    </rfmt>
    <rfmt sheetId="2" sqref="J36" start="0" length="0">
      <dxf>
        <alignment horizontal="left" vertical="top" readingOrder="0"/>
      </dxf>
    </rfmt>
    <rfmt sheetId="2" sqref="K36" start="0" length="0">
      <dxf>
        <alignment horizontal="left" vertical="top" readingOrder="0"/>
      </dxf>
    </rfmt>
    <rfmt sheetId="2" sqref="L36" start="0" length="0">
      <dxf>
        <alignment horizontal="left" vertical="top" readingOrder="0"/>
      </dxf>
    </rfmt>
    <rfmt sheetId="2" sqref="M36" start="0" length="0">
      <dxf>
        <alignment horizontal="left" vertical="top" readingOrder="0"/>
      </dxf>
    </rfmt>
  </rrc>
  <rfmt sheetId="2" sqref="K25" start="0" length="2147483647">
    <dxf>
      <font>
        <color rgb="FF00B0F0"/>
      </font>
    </dxf>
  </rfmt>
  <rcc rId="309" sId="2" odxf="1" dxf="1">
    <oc r="K21" t="inlineStr">
      <is>
        <t>1/28 email for track PO 10286.</t>
      </is>
    </oc>
    <nc r="K21" t="inlineStr">
      <is>
        <t>track# 51563831 midwest motor 
PO 10286.eta 1/30</t>
      </is>
    </nc>
    <ndxf>
      <alignment wrapText="1" readingOrder="0"/>
    </ndxf>
  </rcc>
  <rrc rId="310" sId="2" ref="A22:XFD22" action="deleteRow">
    <rfmt sheetId="2" xfDxf="1" sqref="A22:XFD22" start="0" length="0"/>
  </rrc>
  <rm rId="311" sheetId="16" source="B19:K19" destination="A18:J18" sourceSheetId="2">
    <rfmt sheetId="16" sqref="A18" start="0" length="0">
      <dxf>
        <font>
          <sz val="12"/>
          <color theme="1"/>
          <name val="Calibri"/>
          <scheme val="minor"/>
        </font>
        <numFmt numFmtId="19" formatCode="m/d/yyyy"/>
        <alignment horizontal="left" vertical="top" readingOrder="0"/>
      </dxf>
    </rfmt>
    <rfmt sheetId="16" sqref="B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C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D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E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F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G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H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I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J18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</rm>
  <rfmt sheetId="16" sqref="A18:J18" start="0" length="2147483647">
    <dxf>
      <font>
        <sz val="11"/>
      </font>
    </dxf>
  </rfmt>
  <rfmt sheetId="16" sqref="A18:XFD18" start="0" length="2147483647">
    <dxf>
      <font>
        <color rgb="FF00B0F0"/>
      </font>
    </dxf>
  </rfmt>
  <rcc rId="312" sId="16">
    <oc r="I18" t="inlineStr">
      <is>
        <t>issue packing list</t>
      </is>
    </oc>
    <nc r="I18"/>
  </rcc>
  <rfmt sheetId="16" sqref="F18" start="0" length="2147483647">
    <dxf>
      <font>
        <sz val="8"/>
      </font>
    </dxf>
  </rfmt>
  <rfmt sheetId="16" sqref="J18" start="0" length="2147483647">
    <dxf>
      <font>
        <sz val="8"/>
      </font>
    </dxf>
  </rfmt>
  <rcc rId="313" sId="16">
    <oc r="J18" t="inlineStr">
      <is>
        <t>motor&amp;carbon filter ordered, spc-1000 in house frame in house, spc being modified, impeller ordered,starter &amp; enclosure ordered</t>
      </is>
    </oc>
    <nc r="J18" t="inlineStr">
      <is>
        <t>motor&amp;carbon filter ordered, spc-1000 in house frame in house, spc being modified, impeller ordered,starter &amp; enclosure orderedCLOSED</t>
      </is>
    </nc>
  </rcc>
  <rcv guid="{74ABACC5-4BBB-4E30-A9BA-321855F1ED1B}" action="delete"/>
  <rcv guid="{74ABACC5-4BBB-4E30-A9BA-321855F1ED1B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4" sId="2" ref="A19:XFD19" action="deleteRow">
    <rfmt sheetId="2" xfDxf="1" sqref="A19:XFD19" start="0" length="0">
      <dxf>
        <font>
          <sz val="16"/>
        </font>
      </dxf>
    </rfmt>
    <rcc rId="0" sId="2" dxf="1">
      <nc r="A19" t="inlineStr">
        <is>
          <t>x</t>
        </is>
      </nc>
      <ndxf>
        <alignment horizontal="left" vertical="top" readingOrder="0"/>
      </ndxf>
    </rcc>
    <rfmt sheetId="2" sqref="B19" start="0" length="0">
      <dxf>
        <numFmt numFmtId="19" formatCode="m/d/yyyy"/>
        <alignment horizontal="left" vertical="top" readingOrder="0"/>
      </dxf>
    </rfmt>
    <rfmt sheetId="2" sqref="C19" start="0" length="0">
      <dxf>
        <alignment horizontal="left" vertical="top" readingOrder="0"/>
      </dxf>
    </rfmt>
    <rfmt sheetId="2" sqref="D19" start="0" length="0">
      <dxf>
        <numFmt numFmtId="165" formatCode="&quot;$&quot;#,##0.00"/>
        <alignment horizontal="left" vertical="top" readingOrder="0"/>
      </dxf>
    </rfmt>
    <rfmt sheetId="2" sqref="E19" start="0" length="0">
      <dxf>
        <alignment horizontal="left" vertical="top" readingOrder="0"/>
      </dxf>
    </rfmt>
    <rfmt sheetId="2" sqref="F19" start="0" length="0">
      <dxf>
        <alignment horizontal="left" vertical="top" readingOrder="0"/>
      </dxf>
    </rfmt>
    <rfmt sheetId="2" sqref="G19" start="0" length="0">
      <dxf>
        <alignment horizontal="left" vertical="top" readingOrder="0"/>
      </dxf>
    </rfmt>
    <rfmt sheetId="2" sqref="H19" start="0" length="0">
      <dxf>
        <alignment horizontal="left" vertical="top" readingOrder="0"/>
      </dxf>
    </rfmt>
    <rfmt sheetId="2" sqref="I19" start="0" length="0">
      <dxf>
        <alignment horizontal="left" vertical="top" readingOrder="0"/>
      </dxf>
    </rfmt>
    <rfmt sheetId="2" sqref="J19" start="0" length="0">
      <dxf>
        <alignment horizontal="left" vertical="top" readingOrder="0"/>
      </dxf>
    </rfmt>
    <rfmt sheetId="2" sqref="K19" start="0" length="0">
      <dxf>
        <alignment horizontal="left" vertical="top" readingOrder="0"/>
      </dxf>
    </rfmt>
    <rfmt sheetId="2" sqref="L19" start="0" length="0">
      <dxf>
        <alignment horizontal="left" vertical="top" readingOrder="0"/>
      </dxf>
    </rfmt>
    <rfmt sheetId="2" sqref="M19" start="0" length="0">
      <dxf>
        <alignment horizontal="left" vertical="top" readingOrder="0"/>
      </dxf>
    </rfmt>
  </rrc>
  <rfmt sheetId="2" xfDxf="1" sqref="I10" start="0" length="0">
    <dxf>
      <font>
        <sz val="16"/>
      </font>
      <alignment horizontal="left" readingOrder="0"/>
    </dxf>
  </rfmt>
  <rfmt sheetId="2" sqref="I10" start="0" length="2147483647">
    <dxf>
      <font>
        <color rgb="FF00B0F0"/>
      </font>
    </dxf>
  </rfmt>
  <rcc rId="315" sId="2">
    <oc r="I10" t="inlineStr">
      <is>
        <t>no deposit</t>
      </is>
    </oc>
    <nc r="I10" t="inlineStr">
      <is>
        <t xml:space="preserve">1/29Horn Pd 2ND Invoice Dep. </t>
      </is>
    </nc>
  </rcc>
  <rcv guid="{74ABACC5-4BBB-4E30-A9BA-321855F1ED1B}" action="delete"/>
  <rcv guid="{74ABACC5-4BBB-4E30-A9BA-321855F1ED1B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" sId="1">
    <oc r="K22" t="inlineStr">
      <is>
        <t>dwg approval, need curtain rods from muhammed, c clamps to be fabricated</t>
      </is>
    </oc>
    <nc r="K22" t="inlineStr">
      <is>
        <t>dwg approval, need curtain rods from muhammed, pipe clamp adpater, stand to be fabricated</t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>
    <oc r="L22" t="inlineStr">
      <is>
        <t>dwg sent to customer 12/12</t>
      </is>
    </oc>
    <nc r="L22" t="inlineStr">
      <is>
        <t>DWG Approvd.</t>
      </is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2">
    <oc r="J16" t="inlineStr">
      <is>
        <t>Nwew po issued for duct.</t>
      </is>
    </oc>
    <nc r="J16" t="inlineStr">
      <is>
        <t>New po issued for duct.</t>
      </is>
    </nc>
  </rcc>
  <rcc rId="319" sId="2">
    <oc r="K16" t="inlineStr">
      <is>
        <t>drawing complete</t>
      </is>
    </oc>
    <nc r="K16" t="inlineStr">
      <is>
        <r>
          <t>drawing complete.</t>
        </r>
        <r>
          <rPr>
            <b/>
            <sz val="16"/>
            <color rgb="FF00B0F0"/>
            <rFont val="Calibri"/>
            <family val="2"/>
          </rPr>
          <t>1/29 duct will ship 2/2</t>
        </r>
      </is>
    </nc>
  </rcc>
  <rcc rId="320" sId="2">
    <oc r="K24" t="inlineStr">
      <is>
        <r>
          <t xml:space="preserve">ordered 1/7/15, Muhammed quoting c clamp stands. </t>
        </r>
        <r>
          <rPr>
            <b/>
            <sz val="16"/>
            <color rgb="FF00B0F0"/>
            <rFont val="Calibri"/>
            <family val="2"/>
          </rPr>
          <t>1/23 estes shipping track# 0176246811</t>
        </r>
      </is>
    </oc>
    <nc r="K24" t="inlineStr">
      <is>
        <r>
          <t>ordered 1/7/15, Muhammed quoting c clamp stands.est</t>
        </r>
        <r>
          <rPr>
            <b/>
            <sz val="12"/>
            <color rgb="FF00B0F0"/>
            <rFont val="Calibri"/>
            <family val="2"/>
          </rPr>
          <t xml:space="preserve">  </t>
        </r>
      </is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1" sId="2" ref="A29:XFD29" action="deleteRow">
    <rfmt sheetId="2" xfDxf="1" sqref="A29:XFD29" start="0" length="0">
      <dxf>
        <font>
          <sz val="16"/>
        </font>
      </dxf>
    </rfmt>
    <rfmt sheetId="2" sqref="A29" start="0" length="0">
      <dxf>
        <alignment horizontal="left" vertical="top" readingOrder="0"/>
      </dxf>
    </rfmt>
    <rcc rId="0" sId="2" dxf="1" numFmtId="19">
      <nc r="B29">
        <v>42024</v>
      </nc>
      <ndxf>
        <numFmt numFmtId="19" formatCode="m/d/yyyy"/>
        <alignment horizontal="left" vertical="top" readingOrder="0"/>
      </ndxf>
    </rcc>
    <rcc rId="0" sId="2" dxf="1">
      <nc r="C29">
        <v>22420</v>
      </nc>
      <ndxf>
        <alignment horizontal="left" vertical="top" readingOrder="0"/>
      </ndxf>
    </rcc>
    <rcc rId="0" sId="2" dxf="1" numFmtId="11">
      <nc r="D29">
        <v>7047.9</v>
      </nc>
      <ndxf>
        <numFmt numFmtId="165" formatCode="&quot;$&quot;#,##0.00"/>
        <alignment horizontal="left" vertical="top" readingOrder="0"/>
      </ndxf>
    </rcc>
    <rcc rId="0" sId="2" dxf="1">
      <nc r="E29" t="inlineStr">
        <is>
          <t xml:space="preserve">Hydromat    Maryland Hght MO </t>
        </is>
      </nc>
      <ndxf>
        <alignment horizontal="left" vertical="top" readingOrder="0"/>
      </ndxf>
    </rcc>
    <rfmt sheetId="2" sqref="F29" start="0" length="0">
      <dxf>
        <alignment horizontal="left" vertical="top" readingOrder="0"/>
      </dxf>
    </rfmt>
    <rcc rId="0" sId="2" dxf="1">
      <nc r="G29" t="inlineStr">
        <is>
          <t>A Mist 20S , MP 400 mist pump</t>
        </is>
      </nc>
      <ndxf>
        <alignment horizontal="left" vertical="top" readingOrder="0"/>
      </ndxf>
    </rcc>
    <rfmt sheetId="2" sqref="H29" start="0" length="0">
      <dxf>
        <alignment horizontal="left" vertical="top" readingOrder="0"/>
      </dxf>
    </rfmt>
    <rfmt sheetId="2" sqref="I29" start="0" length="0">
      <dxf>
        <alignment horizontal="left" vertical="top" readingOrder="0"/>
      </dxf>
    </rfmt>
    <rfmt sheetId="2" sqref="J29" start="0" length="0">
      <dxf>
        <alignment horizontal="left" vertical="top" wrapText="1" readingOrder="0"/>
      </dxf>
    </rfmt>
    <rcc rId="0" sId="2" dxf="1">
      <nc r="K29" t="inlineStr">
        <is>
          <t>mist pump del fedex  772707942698. del. 1/28</t>
        </is>
      </nc>
      <ndxf>
        <font>
          <sz val="16"/>
          <color rgb="FF00B0F0"/>
        </font>
        <alignment horizontal="left" vertical="top" wrapText="1" readingOrder="0"/>
      </ndxf>
    </rcc>
    <rfmt sheetId="2" sqref="L29" start="0" length="0">
      <dxf>
        <alignment horizontal="left" vertical="top" readingOrder="0"/>
      </dxf>
    </rfmt>
    <rfmt sheetId="2" sqref="M29" start="0" length="0">
      <dxf>
        <alignment horizontal="left" vertical="top" readingOrder="0"/>
      </dxf>
    </rfmt>
  </rrc>
  <rrc rId="322" sId="2" ref="A29:XFD29" action="deleteRow">
    <rfmt sheetId="2" xfDxf="1" sqref="A29:XFD29" start="0" length="0">
      <dxf>
        <font>
          <sz val="16"/>
          <color auto="1"/>
        </font>
      </dxf>
    </rfmt>
    <rfmt sheetId="2" sqref="A29" start="0" length="0">
      <dxf>
        <alignment horizontal="left" vertical="top" readingOrder="0"/>
      </dxf>
    </rfmt>
    <rfmt sheetId="2" sqref="L29" start="0" length="0">
      <dxf>
        <alignment horizontal="left" vertical="top" readingOrder="0"/>
      </dxf>
    </rfmt>
    <rfmt sheetId="2" sqref="M29" start="0" length="0">
      <dxf>
        <alignment horizontal="left" vertical="top" readingOrder="0"/>
      </dxf>
    </rfmt>
  </rrc>
  <rcv guid="{74ABACC5-4BBB-4E30-A9BA-321855F1ED1B}" action="delete"/>
  <rcv guid="{74ABACC5-4BBB-4E30-A9BA-321855F1ED1B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3" sId="16" ref="A19:XFD19" action="insertRow"/>
  <rm rId="324" sheetId="16" source="A28:XFD28" destination="A19:XFD19" sourceSheetId="1">
    <rfmt sheetId="16" xfDxf="1" sqref="A19:XFD19" start="0" length="0">
      <dxf>
        <font>
          <color rgb="FF00B0F0"/>
        </font>
      </dxf>
    </rfmt>
    <rfmt sheetId="16" sqref="A19" start="0" length="0">
      <dxf>
        <numFmt numFmtId="19" formatCode="m/d/yyyy"/>
        <alignment horizontal="left" vertical="top" readingOrder="0"/>
      </dxf>
    </rfmt>
    <rfmt sheetId="16" sqref="B19" start="0" length="0">
      <dxf>
        <alignment horizontal="left" vertical="top" readingOrder="0"/>
      </dxf>
    </rfmt>
    <rfmt sheetId="16" sqref="C19" start="0" length="0">
      <dxf>
        <numFmt numFmtId="165" formatCode="&quot;$&quot;#,##0.00"/>
        <alignment horizontal="left" vertical="top" readingOrder="0"/>
      </dxf>
    </rfmt>
    <rfmt sheetId="16" sqref="D19" start="0" length="0">
      <dxf>
        <alignment horizontal="left" vertical="top" readingOrder="0"/>
      </dxf>
    </rfmt>
    <rfmt sheetId="16" sqref="E19" start="0" length="0">
      <dxf>
        <alignment horizontal="left" vertical="top" readingOrder="0"/>
      </dxf>
    </rfmt>
    <rfmt sheetId="16" sqref="F19" start="0" length="0">
      <dxf>
        <font>
          <sz val="8"/>
          <color rgb="FF00B0F0"/>
        </font>
        <alignment horizontal="left" vertical="top" wrapText="1" readingOrder="0"/>
      </dxf>
    </rfmt>
    <rfmt sheetId="16" sqref="G19" start="0" length="0">
      <dxf>
        <font>
          <b/>
          <color rgb="FF00B0F0"/>
        </font>
        <numFmt numFmtId="19" formatCode="m/d/yyyy"/>
        <alignment horizontal="left" vertical="top" readingOrder="0"/>
      </dxf>
    </rfmt>
    <rfmt sheetId="16" sqref="H19" start="0" length="0">
      <dxf>
        <alignment horizontal="left" vertical="top" readingOrder="0"/>
      </dxf>
    </rfmt>
    <rfmt sheetId="16" sqref="I19" start="0" length="0">
      <dxf>
        <font>
          <b/>
          <color rgb="FF00B0F0"/>
        </font>
        <alignment horizontal="left" vertical="top" readingOrder="0"/>
      </dxf>
    </rfmt>
    <rfmt sheetId="16" sqref="J19" start="0" length="0">
      <dxf>
        <font>
          <b/>
          <sz val="8"/>
          <color rgb="FF00B0F0"/>
        </font>
        <alignment horizontal="left" vertical="top" wrapText="1" readingOrder="0"/>
      </dxf>
    </rfmt>
    <rfmt sheetId="16" sqref="K19" start="0" length="0">
      <dxf>
        <font>
          <sz val="12"/>
          <color rgb="FF00B0F0"/>
        </font>
        <alignment horizontal="left" vertical="top" readingOrder="0"/>
      </dxf>
    </rfmt>
    <rfmt sheetId="16" sqref="L19" start="0" length="0">
      <dxf>
        <font>
          <sz val="12"/>
          <color rgb="FF00B0F0"/>
        </font>
        <alignment horizontal="left" vertical="top" readingOrder="0"/>
      </dxf>
    </rfmt>
    <rfmt sheetId="16" sqref="M19" start="0" length="0">
      <dxf>
        <font>
          <sz val="12"/>
          <color rgb="FF00B0F0"/>
        </font>
      </dxf>
    </rfmt>
  </rm>
  <rfmt sheetId="16" sqref="A19:XFD19" start="0" length="2147483647">
    <dxf>
      <font>
        <sz val="11"/>
      </font>
    </dxf>
  </rfmt>
  <rm rId="325" sheetId="16" source="A19:XFD19" destination="A20:XFD20" sourceSheetId="16">
    <rfmt sheetId="16" xfDxf="1" sqref="A20:XFD20" start="0" length="0"/>
    <rfmt sheetId="16" sqref="A20" start="0" length="0">
      <dxf>
        <font>
          <sz val="12"/>
          <color theme="1"/>
          <name val="Calibri"/>
          <scheme val="minor"/>
        </font>
        <numFmt numFmtId="19" formatCode="m/d/yyyy"/>
        <alignment horizontal="left" vertical="top" readingOrder="0"/>
      </dxf>
    </rfmt>
    <rfmt sheetId="16" sqref="B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C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D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E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F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G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H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I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J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K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L20" start="0" length="0">
      <dxf>
        <font>
          <sz val="12"/>
          <color theme="1"/>
          <name val="Calibri"/>
          <scheme val="minor"/>
        </font>
        <alignment horizontal="left" vertical="top" readingOrder="0"/>
      </dxf>
    </rfmt>
    <rfmt sheetId="16" sqref="M20" start="0" length="0">
      <dxf>
        <font>
          <sz val="12"/>
          <color theme="1"/>
          <name val="Calibri"/>
          <scheme val="minor"/>
        </font>
      </dxf>
    </rfmt>
  </rm>
  <rm rId="326" sheetId="16" source="B20:M20" destination="A20:L20" sourceSheetId="16">
    <rfmt sheetId="16" sqref="A20" start="0" length="0">
      <dxf>
        <font>
          <sz val="11"/>
          <color theme="1"/>
          <name val="Times New Roman"/>
          <scheme val="none"/>
        </font>
        <alignment horizontal="left" vertical="top" readingOrder="0"/>
      </dxf>
    </rfmt>
  </rm>
  <rcc rId="327" sId="16">
    <oc r="J20" t="inlineStr">
      <is>
        <t>Install 1/22/15</t>
      </is>
    </oc>
    <nc r="J20" t="inlineStr">
      <is>
        <t>closed 1/31/15</t>
      </is>
    </nc>
  </rcc>
  <rcc rId="328" sId="16">
    <oc r="K20" t="inlineStr">
      <is>
        <t>Layout changed, more duct ordered.  Crew to resume 1-26</t>
      </is>
    </oc>
    <nc r="K20"/>
  </rcc>
  <rfmt sheetId="16" sqref="A14:XFD18" start="0" length="2147483647">
    <dxf>
      <font>
        <color auto="1"/>
      </font>
    </dxf>
  </rfmt>
  <rrc rId="329" sId="16" ref="A21:XFD21" action="insertRow"/>
  <rm rId="330" sheetId="16" source="A20:XFD20" destination="A21:XFD21" sourceSheetId="1">
    <rfmt sheetId="16" xfDxf="1" sqref="A21:XFD21" start="0" length="0">
      <dxf>
        <font>
          <name val="Times New Roman"/>
          <scheme val="none"/>
        </font>
        <alignment horizontal="left" readingOrder="0"/>
      </dxf>
    </rfmt>
    <rfmt sheetId="16" sqref="A21" start="0" length="0">
      <dxf>
        <numFmt numFmtId="19" formatCode="m/d/yyyy"/>
      </dxf>
    </rfmt>
    <rfmt sheetId="16" sqref="B21" start="0" length="0">
      <dxf>
        <numFmt numFmtId="1" formatCode="0"/>
      </dxf>
    </rfmt>
    <rfmt sheetId="16" sqref="C21" start="0" length="0">
      <dxf>
        <numFmt numFmtId="165" formatCode="&quot;$&quot;#,##0.00"/>
      </dxf>
    </rfmt>
    <rfmt sheetId="16" sqref="G21" start="0" length="0">
      <dxf>
        <numFmt numFmtId="19" formatCode="m/d/yyyy"/>
      </dxf>
    </rfmt>
    <rfmt sheetId="16" sqref="I21" start="0" length="0">
      <dxf>
        <numFmt numFmtId="2" formatCode="0.00"/>
      </dxf>
    </rfmt>
    <rfmt sheetId="16" sqref="J21" start="0" length="0">
      <dxf>
        <font>
          <b/>
          <color rgb="FFFF0000"/>
          <name val="Times New Roman"/>
          <scheme val="none"/>
        </font>
      </dxf>
    </rfmt>
    <rfmt sheetId="16" sqref="K21" start="0" length="0">
      <dxf>
        <alignment wrapText="1" readingOrder="0"/>
      </dxf>
    </rfmt>
  </rm>
  <rfmt sheetId="16" sqref="A21:XFD21" start="0" length="2147483647">
    <dxf>
      <font>
        <sz val="11"/>
      </font>
    </dxf>
  </rfmt>
  <rm rId="331" sheetId="16" source="C21:Q21" destination="B21:P21" sourceSheetId="16">
    <rcc rId="0" sId="16" dxf="1">
      <nc r="B21" t="inlineStr">
        <is>
          <t xml:space="preserve"> </t>
        </is>
      </nc>
      <ndxf>
        <font>
          <sz val="11"/>
          <color theme="1"/>
          <name val="Times New Roman"/>
          <scheme val="none"/>
        </font>
        <numFmt numFmtId="19" formatCode="m/d/yyyy"/>
        <alignment horizontal="left" vertical="top" readingOrder="0"/>
      </ndxf>
    </rcc>
  </rm>
  <rcc rId="332" sId="16">
    <oc r="J21" t="inlineStr">
      <is>
        <t>duct ships 1/23/15</t>
      </is>
    </oc>
    <nc r="J21" t="inlineStr">
      <is>
        <t>closed 1/31/15</t>
      </is>
    </nc>
  </rcc>
  <rrc rId="333" sId="1" ref="A20:XFD20" action="deleteRow">
    <rfmt sheetId="1" xfDxf="1" sqref="A20:XFD20" start="0" length="0">
      <dxf>
        <font>
          <sz val="18"/>
          <name val="Times New Roman"/>
          <scheme val="none"/>
        </font>
        <alignment horizontal="left" readingOrder="0"/>
      </dxf>
    </rfmt>
    <rfmt sheetId="1" sqref="B20" start="0" length="0">
      <dxf>
        <numFmt numFmtId="19" formatCode="m/d/yyyy"/>
      </dxf>
    </rfmt>
    <rfmt sheetId="1" sqref="C20" start="0" length="0">
      <dxf>
        <numFmt numFmtId="1" formatCode="0"/>
      </dxf>
    </rfmt>
    <rfmt sheetId="1" sqref="D20" start="0" length="0">
      <dxf>
        <numFmt numFmtId="165" formatCode="&quot;$&quot;#,##0.00"/>
      </dxf>
    </rfmt>
    <rfmt sheetId="1" sqref="H20" start="0" length="0">
      <dxf>
        <numFmt numFmtId="19" formatCode="m/d/yyyy"/>
      </dxf>
    </rfmt>
    <rfmt sheetId="1" sqref="J20" start="0" length="0">
      <dxf>
        <numFmt numFmtId="2" formatCode="0.00"/>
      </dxf>
    </rfmt>
  </rrc>
  <rrc rId="334" sId="1" ref="A27:XFD27" action="deleteRow">
    <rfmt sheetId="1" xfDxf="1" sqref="A27:XFD27" start="0" length="0">
      <dxf>
        <font>
          <sz val="18"/>
          <name val="Times New Roman"/>
          <scheme val="none"/>
        </font>
        <alignment horizontal="left" readingOrder="0"/>
      </dxf>
    </rfmt>
    <rfmt sheetId="1" sqref="B27" start="0" length="0">
      <dxf>
        <numFmt numFmtId="19" formatCode="m/d/yyyy"/>
      </dxf>
    </rfmt>
    <rfmt sheetId="1" sqref="C27" start="0" length="0">
      <dxf>
        <numFmt numFmtId="1" formatCode="0"/>
      </dxf>
    </rfmt>
    <rfmt sheetId="1" sqref="D27" start="0" length="0">
      <dxf>
        <numFmt numFmtId="165" formatCode="&quot;$&quot;#,##0.00"/>
      </dxf>
    </rfmt>
    <rfmt sheetId="1" sqref="H27" start="0" length="0">
      <dxf>
        <numFmt numFmtId="19" formatCode="m/d/yyyy"/>
      </dxf>
    </rfmt>
    <rfmt sheetId="1" sqref="J27" start="0" length="0">
      <dxf>
        <numFmt numFmtId="2" formatCode="0.00"/>
      </dxf>
    </rfmt>
  </rrc>
  <rcc rId="335" sId="1">
    <nc r="I29" t="inlineStr">
      <is>
        <t>Install 2/2/15</t>
      </is>
    </nc>
  </rcc>
  <rfmt sheetId="1" sqref="I29" start="0" length="2147483647">
    <dxf>
      <font>
        <sz val="28"/>
      </font>
    </dxf>
  </rfmt>
  <rcc rId="336" sId="1">
    <oc r="I26" t="inlineStr">
      <is>
        <t>want to install 2/9/15</t>
      </is>
    </oc>
    <nc r="I26" t="inlineStr">
      <is>
        <t xml:space="preserve"> install 2/9/15</t>
      </is>
    </nc>
  </rcc>
  <rfmt sheetId="1" sqref="I26" start="0" length="2147483647">
    <dxf>
      <font>
        <sz val="28"/>
      </font>
    </dxf>
  </rfmt>
  <rcc rId="337" sId="1" odxf="1" dxf="1">
    <oc r="K12" t="inlineStr">
      <is>
        <t>Install 2/9/15</t>
      </is>
    </oc>
    <nc r="K12" t="inlineStr">
      <is>
        <t xml:space="preserve"> install 2/9/15</t>
      </is>
    </nc>
    <odxf>
      <font>
        <sz val="18"/>
        <color rgb="FFFF0000"/>
        <name val="Times New Roman"/>
        <scheme val="none"/>
      </font>
      <numFmt numFmtId="19" formatCode="m/d/yyyy"/>
    </odxf>
    <ndxf>
      <font>
        <sz val="28"/>
        <color rgb="FFFF0000"/>
        <name val="Times New Roman"/>
        <scheme val="none"/>
      </font>
      <numFmt numFmtId="0" formatCode="General"/>
    </ndxf>
  </rcc>
  <rcc rId="338" sId="1">
    <oc r="K11" t="inlineStr">
      <is>
        <t>Duct shiping 1/28/15</t>
      </is>
    </oc>
    <nc r="K11" t="inlineStr">
      <is>
        <t>Duct on site 2/5, need 8' collector stand</t>
      </is>
    </nc>
  </rcc>
  <rcc rId="339" sId="1">
    <oc r="K8" t="inlineStr">
      <is>
        <t>Duct del 2/2 confirmed</t>
      </is>
    </oc>
    <nc r="K8" t="inlineStr">
      <is>
        <t>Duct Arrive 2/2</t>
      </is>
    </nc>
  </rcc>
  <rfmt sheetId="1" sqref="K8" start="0" length="2147483647">
    <dxf>
      <font>
        <color rgb="FFFF0000"/>
      </font>
    </dxf>
  </rfmt>
  <rfmt sheetId="1" sqref="K8" start="0" length="2147483647">
    <dxf>
      <font>
        <sz val="28"/>
      </font>
    </dxf>
  </rfmt>
  <rcc rId="340" sId="1">
    <nc r="K10" t="inlineStr">
      <is>
        <t>Duct Ordered 1/31/15, concrete pad collector location question, may need to adjust duct order</t>
      </is>
    </nc>
  </rcc>
  <rfmt sheetId="1" sqref="K10">
    <dxf>
      <alignment wrapText="1" readingOrder="0"/>
    </dxf>
  </rfmt>
  <rcc rId="341" sId="1">
    <nc r="K9" t="inlineStr">
      <is>
        <t>Waiting on Drawing approval before ordering duct</t>
      </is>
    </nc>
  </rcc>
  <rfmt sheetId="1" sqref="K9">
    <dxf>
      <alignment wrapText="1" readingOrder="0"/>
    </dxf>
  </rfmt>
  <rcv guid="{34E8E112-0742-4500-91F4-15FC426A6048}" action="delete"/>
  <rcv guid="{34E8E112-0742-4500-91F4-15FC426A6048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16">
    <oc r="K21" t="inlineStr">
      <is>
        <r>
          <t xml:space="preserve">NO control panel   System ordered 11/26  </t>
        </r>
        <r>
          <rPr>
            <b/>
            <sz val="11"/>
            <color rgb="FFFF0000"/>
            <rFont val="Times New Roman"/>
            <family val="1"/>
          </rPr>
          <t xml:space="preserve"> </t>
        </r>
      </is>
    </oc>
    <nc r="K21"/>
  </rcc>
  <rcc rId="343" sId="16">
    <oc r="H21" t="inlineStr">
      <is>
        <t>Install 1/29/15</t>
      </is>
    </oc>
    <nc r="H21" t="inlineStr">
      <is>
        <t>Insl 1/29/15</t>
      </is>
    </nc>
  </rcc>
  <rfmt sheetId="16" sqref="A21:XFD21" start="0" length="2147483647">
    <dxf>
      <font/>
    </dxf>
  </rfmt>
  <rfmt sheetId="16" sqref="A1:XFD1048576" start="0" length="2147483647">
    <dxf>
      <font>
        <sz val="11"/>
      </font>
    </dxf>
  </rfmt>
  <rfmt sheetId="16" sqref="G5" start="0" length="2147483647">
    <dxf>
      <font>
        <sz val="9"/>
      </font>
    </dxf>
  </rfmt>
  <rcv guid="{74ABACC5-4BBB-4E30-A9BA-321855F1ED1B}" action="delete"/>
  <rcv guid="{74ABACC5-4BBB-4E30-A9BA-321855F1ED1B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44" sId="2" ref="A25:XFD25" action="deleteRow">
    <rfmt sheetId="2" xfDxf="1" sqref="A25:XFD25" start="0" length="0">
      <dxf>
        <font>
          <sz val="16"/>
          <color rgb="FF00B0F0"/>
        </font>
      </dxf>
    </rfmt>
    <rfmt sheetId="2" sqref="A25" start="0" length="0">
      <dxf>
        <alignment horizontal="left" vertical="top" readingOrder="0"/>
      </dxf>
    </rfmt>
    <rfmt sheetId="2" sqref="L25" start="0" length="0">
      <dxf>
        <alignment horizontal="left" vertical="top" readingOrder="0"/>
      </dxf>
    </rfmt>
    <rfmt sheetId="2" sqref="M25" start="0" length="0">
      <dxf>
        <alignment horizontal="left" vertical="top" readingOrder="0"/>
      </dxf>
    </rfmt>
  </rr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" sId="2">
    <oc r="K3" t="inlineStr">
      <is>
        <t>Taiwan drawings submitted for cust. Approval</t>
      </is>
    </oc>
    <nc r="K3" t="inlineStr">
      <is>
        <t>1/22 Taiwan drawings submitted for cust. Approval</t>
      </is>
    </nc>
  </rcc>
  <rcc rId="346" sId="2">
    <oc r="K8" t="inlineStr">
      <is>
        <r>
          <t>welding booths, robos in whse,ship when duct ships.</t>
        </r>
        <r>
          <rPr>
            <sz val="16"/>
            <color rgb="FF00B0F0"/>
            <rFont val="Calibri"/>
            <family val="2"/>
          </rPr>
          <t xml:space="preserve"> Duct shipped 7775610020 old dominion. 1/28 Submitted pack list for all. Will del 2/3</t>
        </r>
      </is>
    </oc>
    <nc r="K8" t="inlineStr">
      <is>
        <r>
          <t>welding booths, robos in whse,ship when duct ships.</t>
        </r>
        <r>
          <rPr>
            <sz val="16"/>
            <color rgb="FF00B0F0"/>
            <rFont val="Calibri"/>
            <family val="2"/>
          </rPr>
          <t xml:space="preserve"> Duct shipped 7775610020 old dominion. 1/28.1/30 wldng bth Track # 939-232685</t>
        </r>
      </is>
    </nc>
  </rcc>
  <rcc rId="347" sId="2">
    <oc r="K9" t="inlineStr">
      <is>
        <t>system ship 12/23. duct del track#77752614857 old dominion</t>
      </is>
    </oc>
    <nc r="K9" t="inlineStr">
      <is>
        <t xml:space="preserve">system ship 12/23. duct del 1/21 track #77752614857 old dom. Outside install </t>
      </is>
    </nc>
  </rcc>
  <rcc rId="348" sId="2" odxf="1" dxf="1">
    <nc r="J9" t="inlineStr">
      <is>
        <t>not our install</t>
      </is>
    </nc>
    <odxf>
      <font>
        <sz val="16"/>
      </font>
    </odxf>
    <ndxf>
      <font>
        <sz val="16"/>
        <color rgb="FF00B0F0"/>
      </font>
    </ndxf>
  </rcc>
  <rrc rId="349" sId="16" ref="A19:XFD19" action="deleteRow">
    <rfmt sheetId="16" xfDxf="1" sqref="A19:XFD19" start="0" length="0"/>
  </rrc>
  <rrc rId="350" sId="16" eol="1" ref="A21:XFD21" action="insertRow"/>
  <rcc rId="351" sId="16" numFmtId="19">
    <nc r="A21">
      <v>42368</v>
    </nc>
  </rcc>
  <rcc rId="352" sId="16">
    <nc r="B21">
      <v>22457</v>
    </nc>
  </rcc>
  <rcc rId="353" sId="16">
    <nc r="C21">
      <v>444.16</v>
    </nc>
  </rcc>
  <rfmt sheetId="16" sqref="C1:C1048576">
    <dxf>
      <numFmt numFmtId="34" formatCode="_(&quot;$&quot;* #,##0.00_);_(&quot;$&quot;* \(#,##0.00\);_(&quot;$&quot;* &quot;-&quot;??_);_(@_)"/>
    </dxf>
  </rfmt>
  <rcc rId="354" sId="16">
    <nc r="D21" t="inlineStr">
      <is>
        <t>Altec</t>
      </is>
    </nc>
  </rcc>
  <rcc rId="355" sId="16">
    <nc r="F21" t="inlineStr">
      <is>
        <t>duct</t>
      </is>
    </nc>
  </rcc>
  <rcc rId="356" sId="16">
    <nc r="J21" t="inlineStr">
      <is>
        <t>closed 1/31/15</t>
      </is>
    </nc>
  </rcc>
  <rfmt sheetId="16" sqref="J21" start="0" length="2147483647">
    <dxf>
      <font>
        <color rgb="FF00B0F0"/>
      </font>
    </dxf>
  </rfmt>
  <rrc rId="357" sId="16" eol="1" ref="A22:XFD22" action="insertRow"/>
  <rcc rId="358" sId="16">
    <nc r="J22" t="inlineStr">
      <is>
        <t xml:space="preserve">   </t>
      </is>
    </nc>
  </rcc>
  <rfmt sheetId="2" sqref="A35" start="0" length="0">
    <dxf>
      <font>
        <sz val="16"/>
        <color rgb="FF00B0F0"/>
      </font>
    </dxf>
  </rfmt>
  <rfmt sheetId="2" sqref="B35" start="0" length="0">
    <dxf>
      <font>
        <sz val="16"/>
        <color rgb="FF00B0F0"/>
      </font>
    </dxf>
  </rfmt>
  <rfmt sheetId="2" sqref="C35" start="0" length="0">
    <dxf>
      <font>
        <sz val="16"/>
        <color rgb="FF00B0F0"/>
      </font>
    </dxf>
  </rfmt>
  <rfmt sheetId="2" sqref="D35" start="0" length="0">
    <dxf>
      <font>
        <sz val="16"/>
        <color rgb="FF00B0F0"/>
      </font>
    </dxf>
  </rfmt>
  <rfmt sheetId="2" sqref="E35" start="0" length="0">
    <dxf>
      <font>
        <sz val="16"/>
        <color rgb="FF00B0F0"/>
      </font>
    </dxf>
  </rfmt>
  <rfmt sheetId="2" sqref="F35" start="0" length="0">
    <dxf>
      <font>
        <sz val="16"/>
        <color rgb="FF00B0F0"/>
      </font>
    </dxf>
  </rfmt>
  <rfmt sheetId="2" sqref="G35" start="0" length="0">
    <dxf>
      <font>
        <sz val="16"/>
        <color rgb="FF00B0F0"/>
      </font>
    </dxf>
  </rfmt>
  <rfmt sheetId="2" sqref="H35" start="0" length="0">
    <dxf>
      <font>
        <sz val="16"/>
        <color rgb="FF00B0F0"/>
      </font>
    </dxf>
  </rfmt>
  <rfmt sheetId="2" sqref="I35" start="0" length="0">
    <dxf>
      <font>
        <sz val="16"/>
        <color rgb="FF00B0F0"/>
      </font>
    </dxf>
  </rfmt>
  <rcc rId="359" sId="2" odxf="1" dxf="1">
    <nc r="J35" t="inlineStr">
      <is>
        <t>1/29 Waiting on duct order per ED</t>
      </is>
    </nc>
    <odxf>
      <font>
        <sz val="16"/>
      </font>
    </odxf>
    <ndxf>
      <font>
        <sz val="16"/>
        <color rgb="FF00B0F0"/>
      </font>
    </ndxf>
  </rcc>
  <rfmt sheetId="2" sqref="K35" start="0" length="0">
    <dxf>
      <font>
        <sz val="16"/>
        <color rgb="FF00B0F0"/>
      </font>
    </dxf>
  </rfmt>
  <rfmt sheetId="2" sqref="L35" start="0" length="0">
    <dxf>
      <font>
        <sz val="16"/>
        <color rgb="FF00B0F0"/>
      </font>
    </dxf>
  </rfmt>
  <rfmt sheetId="2" sqref="M35" start="0" length="0">
    <dxf>
      <font>
        <sz val="16"/>
        <color rgb="FF00B0F0"/>
      </font>
    </dxf>
  </rfmt>
  <rfmt sheetId="2" sqref="A35:XFD35" start="0" length="0">
    <dxf>
      <font>
        <sz val="16"/>
        <color rgb="FF00B0F0"/>
      </font>
    </dxf>
  </rfmt>
  <rcc rId="360" sId="2" numFmtId="19">
    <nc r="B35">
      <v>42033</v>
    </nc>
  </rcc>
  <rcc rId="361" sId="2">
    <nc r="C35">
      <v>22449</v>
    </nc>
  </rcc>
  <rcc rId="362" sId="2" numFmtId="11">
    <nc r="D35">
      <v>6347</v>
    </nc>
  </rcc>
  <rcc rId="363" sId="2">
    <nc r="E35" t="inlineStr">
      <is>
        <t xml:space="preserve">Alcoa </t>
      </is>
    </nc>
  </rcc>
  <rcc rId="364" sId="2">
    <nc r="F35" t="inlineStr">
      <is>
        <t>carlos.davis@alcoa.com</t>
      </is>
    </nc>
  </rcc>
  <rcc rId="365" sId="2">
    <nc r="G35" t="inlineStr">
      <is>
        <t>Dampers, Duct</t>
      </is>
    </nc>
  </rcc>
  <rcc rId="366" sId="2">
    <oc r="K5" t="inlineStr">
      <is>
        <t xml:space="preserve">first installed billed 7/16, waiting on Fred to bill the next one </t>
      </is>
    </oc>
    <nc r="K5" t="inlineStr">
      <is>
        <r>
          <t xml:space="preserve"> </t>
        </r>
        <r>
          <rPr>
            <sz val="16"/>
            <color rgb="FF00B0F0"/>
            <rFont val="Calibri"/>
            <family val="2"/>
          </rPr>
          <t>1/30- US Duct Del 1/22.  1/30- Per fred will not close for severa weeks</t>
        </r>
      </is>
    </nc>
  </rcc>
  <rcc rId="367" sId="2" odxf="1" dxf="1">
    <oc r="K10" t="inlineStr">
      <is>
        <r>
          <t>Hytech instll Feb 3&amp;4</t>
        </r>
        <r>
          <rPr>
            <b/>
            <sz val="16"/>
            <color rgb="FF00B0F0"/>
            <rFont val="Calibri"/>
            <family val="2"/>
          </rPr>
          <t>,1/23/15 ductwork for boom arm shipped tracktransaver 0491905100</t>
        </r>
      </is>
    </oc>
    <nc r="K10" t="inlineStr">
      <is>
        <t>Outside install sched for 1st week in feb 2015 1/31- del 1/26/15 transaver 0491905100</t>
      </is>
    </nc>
    <odxf>
      <font>
        <sz val="16"/>
        <color auto="1"/>
      </font>
    </odxf>
    <ndxf>
      <font>
        <sz val="16"/>
        <color rgb="FF00B0F0"/>
      </font>
    </ndxf>
  </rcc>
  <rcc rId="368" sId="2">
    <oc r="E33" t="inlineStr">
      <is>
        <t>CMS</t>
      </is>
    </oc>
    <nc r="E33" t="inlineStr">
      <is>
        <t>CMS/alcoa</t>
      </is>
    </nc>
  </rcc>
  <rcc rId="369" sId="2">
    <oc r="K22" t="inlineStr">
      <is>
        <t>c sithes to order 1/13/15</t>
      </is>
    </oc>
    <nc r="K22" t="inlineStr">
      <is>
        <t>1/29 Candi order and pd by cc to pentair</t>
      </is>
    </nc>
  </rcc>
  <rcc rId="370" sId="2">
    <oc r="K27" t="inlineStr">
      <is>
        <r>
          <t xml:space="preserve">system to ship  in 2/2015, </t>
        </r>
        <r>
          <rPr>
            <b/>
            <sz val="16"/>
            <color rgb="FFFF0000"/>
            <rFont val="Calibri"/>
            <family val="2"/>
          </rPr>
          <t>need to order and build mist pump</t>
        </r>
      </is>
    </oc>
    <nc r="K27" t="inlineStr">
      <is>
        <r>
          <t xml:space="preserve">system to ship  in 2/16/15, </t>
        </r>
        <r>
          <rPr>
            <b/>
            <sz val="16"/>
            <color rgb="FFFF0000"/>
            <rFont val="Calibri"/>
            <family val="2"/>
          </rPr>
          <t>need to order and build mist pump</t>
        </r>
      </is>
    </nc>
  </rcc>
  <rcc rId="371" sId="2">
    <oc r="K12" t="inlineStr">
      <is>
        <t>absolents ordered 12/8, need duct, (2)transitions, (1) plenum</t>
      </is>
    </oc>
    <nc r="K12" t="inlineStr">
      <is>
        <r>
          <rPr>
            <sz val="16"/>
            <color rgb="FF00B0F0"/>
            <rFont val="Calibri"/>
            <family val="2"/>
          </rPr>
          <t>1/30- mist del 1/9</t>
        </r>
        <r>
          <rPr>
            <sz val="16"/>
            <color theme="1"/>
            <rFont val="Calibri"/>
            <family val="2"/>
          </rPr>
          <t xml:space="preserve"> need duct,</t>
        </r>
        <r>
          <rPr>
            <sz val="16"/>
            <color rgb="FF00B0F0"/>
            <rFont val="Calibri"/>
            <family val="2"/>
          </rPr>
          <t xml:space="preserve"> emailed bill for update per bill 3/1 for hood</t>
        </r>
        <r>
          <rPr>
            <sz val="16"/>
            <rFont val="Calibri"/>
            <family val="2"/>
          </rPr>
          <t>(2)transitions, (1) plenum</t>
        </r>
      </is>
    </nc>
  </rcc>
  <rcc rId="372" sId="2">
    <oc r="K20" t="inlineStr">
      <is>
        <t>track# 51563831 midwest motor 
PO 10286.eta 1/30</t>
      </is>
    </oc>
    <nc r="K20" t="inlineStr">
      <is>
        <t>track# 51563831 midwest motor 
PO 10286 del 1/30</t>
      </is>
    </nc>
  </rcc>
  <rfmt sheetId="2" sqref="I28" start="0" length="0">
    <dxf>
      <font>
        <sz val="16"/>
        <color rgb="FF00B0F0"/>
      </font>
    </dxf>
  </rfmt>
  <rcc rId="373" sId="2">
    <nc r="I28" t="inlineStr">
      <is>
        <t>DEMO FOR 60 DAYS</t>
      </is>
    </nc>
  </rcc>
  <rcc rId="374" sId="2" odxf="1" dxf="1">
    <nc r="K28" t="inlineStr">
      <is>
        <t>1/21 15-revisit this 3/3/15</t>
      </is>
    </nc>
    <odxf>
      <font>
        <sz val="16"/>
      </font>
    </odxf>
    <ndxf>
      <font>
        <sz val="16"/>
        <color rgb="FF00B0F0"/>
      </font>
    </ndxf>
  </rcc>
  <rfmt sheetId="16" sqref="K18" start="0" length="0">
    <dxf>
      <alignment wrapText="1" readingOrder="0"/>
    </dxf>
  </rfmt>
  <rcc rId="375" sId="16">
    <nc r="K18" t="inlineStr">
      <is>
        <t>SHIPPING DELAY SENT TO THE WRONG 
ADDRESS PER CHRISTA ALL 
TAKEN CARE OF. 1/30/2015</t>
      </is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376" sheetId="17" name="[currentschedule12015-SHARED.xlsx]Sheet1" sheetPosition="16"/>
  <rcc rId="377" sId="1" odxf="1" dxf="1">
    <nc r="I24" t="inlineStr">
      <is>
        <t xml:space="preserve"> install 2/9/15</t>
      </is>
    </nc>
    <odxf>
      <font>
        <b val="0"/>
        <sz val="18"/>
        <name val="Times New Roman"/>
        <scheme val="none"/>
      </font>
    </odxf>
    <ndxf>
      <font>
        <b/>
        <sz val="28"/>
        <color rgb="FFFF0000"/>
        <name val="Times New Roman"/>
        <scheme val="none"/>
      </font>
    </ndxf>
  </rcc>
  <rfmt sheetId="1" sqref="I25" start="0" length="2147483647">
    <dxf>
      <font>
        <sz val="22"/>
      </font>
    </dxf>
  </rfmt>
  <rcc rId="378" sId="1">
    <oc r="K8" t="inlineStr">
      <is>
        <t>Duct Arrive 2/2</t>
      </is>
    </oc>
    <nc r="K8" t="inlineStr">
      <is>
        <t>Duct Arrives 2/2</t>
      </is>
    </nc>
  </rcc>
  <rcc rId="379" sId="1">
    <oc r="K11" t="inlineStr">
      <is>
        <t>Duct on site 2/5, need 8' collector stand</t>
      </is>
    </oc>
    <nc r="K11" t="inlineStr">
      <is>
        <t>Duct on site 2/5,</t>
      </is>
    </nc>
  </rcc>
  <rfmt sheetId="1" sqref="L8" start="0" length="2147483647">
    <dxf>
      <font>
        <color rgb="FFFF0000"/>
      </font>
    </dxf>
  </rfmt>
  <rfmt sheetId="1" sqref="L8" start="0" length="2147483647">
    <dxf>
      <font>
        <sz val="22"/>
      </font>
    </dxf>
  </rfmt>
  <rfmt sheetId="1" sqref="L8" start="0" length="2147483647">
    <dxf>
      <font>
        <b/>
      </font>
    </dxf>
  </rfmt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2">
    <nc r="K32" t="inlineStr">
      <is>
        <t>2/2-1st dep received</t>
      </is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381" sheetId="16" source="B13:L13" destination="A22:K22" sourceSheetId="1">
    <rfmt sheetId="16" sqref="A22" start="0" length="0">
      <dxf>
        <numFmt numFmtId="19" formatCode="m/d/yyyy"/>
        <alignment horizontal="left" vertical="top" readingOrder="0"/>
      </dxf>
    </rfmt>
    <rfmt sheetId="16" sqref="B22" start="0" length="0">
      <dxf>
        <alignment horizontal="left" vertical="top" readingOrder="0"/>
      </dxf>
    </rfmt>
    <rfmt sheetId="16" sqref="C22" start="0" length="0">
      <dxf>
        <numFmt numFmtId="34" formatCode="_(&quot;$&quot;* #,##0.00_);_(&quot;$&quot;* \(#,##0.00\);_(&quot;$&quot;* &quot;-&quot;??_);_(@_)"/>
        <alignment horizontal="left" vertical="top" readingOrder="0"/>
      </dxf>
    </rfmt>
    <rfmt sheetId="16" sqref="D22" start="0" length="0">
      <dxf>
        <alignment horizontal="left" vertical="top" readingOrder="0"/>
      </dxf>
    </rfmt>
    <rfmt sheetId="16" sqref="E22" start="0" length="0">
      <dxf>
        <alignment horizontal="left" vertical="top" readingOrder="0"/>
      </dxf>
    </rfmt>
    <rfmt sheetId="16" sqref="F22" start="0" length="0">
      <dxf>
        <alignment horizontal="left" vertical="top" readingOrder="0"/>
      </dxf>
    </rfmt>
    <rfmt sheetId="16" sqref="G22" start="0" length="0">
      <dxf>
        <alignment horizontal="left" vertical="top" readingOrder="0"/>
      </dxf>
    </rfmt>
    <rfmt sheetId="16" sqref="H22" start="0" length="0">
      <dxf>
        <alignment horizontal="left" vertical="top" readingOrder="0"/>
      </dxf>
    </rfmt>
    <rfmt sheetId="16" sqref="I22" start="0" length="0">
      <dxf>
        <alignment horizontal="left" vertical="top" readingOrder="0"/>
      </dxf>
    </rfmt>
    <rcc rId="0" sId="16" dxf="1">
      <nc r="J22" t="inlineStr">
        <is>
          <t xml:space="preserve">   </t>
        </is>
      </nc>
      <ndxf>
        <alignment horizontal="left" vertical="top" readingOrder="0"/>
      </ndxf>
    </rcc>
    <rfmt sheetId="16" sqref="K22" start="0" length="0">
      <dxf>
        <alignment horizontal="left" vertical="top" readingOrder="0"/>
      </dxf>
    </rfmt>
  </rm>
  <rfmt sheetId="16" sqref="A22:K22" start="0" length="2147483647">
    <dxf>
      <font>
        <sz val="11"/>
      </font>
    </dxf>
  </rfmt>
  <rcc rId="382" sId="16" odxf="1" dxf="1">
    <oc r="K22" t="inlineStr">
      <is>
        <t>argos to install after all is on site, dave setera contacted 1/2/15</t>
      </is>
    </oc>
    <nc r="K22" t="inlineStr">
      <is>
        <t>closed 2/2/2015</t>
      </is>
    </nc>
    <odxf>
      <font>
        <name val="Times New Roman"/>
        <scheme val="none"/>
      </font>
    </odxf>
    <ndxf>
      <font>
        <color rgb="FF00B0F0"/>
        <name val="Times New Roman"/>
        <scheme val="none"/>
      </font>
    </ndxf>
  </rcc>
  <rcv guid="{74ABACC5-4BBB-4E30-A9BA-321855F1ED1B}" action="delete"/>
  <rcv guid="{74ABACC5-4BBB-4E30-A9BA-321855F1ED1B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" sId="1">
    <oc r="I23" t="inlineStr">
      <is>
        <t>Install 2/16/15</t>
      </is>
    </oc>
    <nc r="I23" t="inlineStr">
      <is>
        <t>Install 2/2/15</t>
      </is>
    </nc>
  </rcc>
  <rcc rId="384" sId="1" xfDxf="1" dxf="1">
    <oc r="K25" t="inlineStr">
      <is>
        <t>issuing a work order for Robo</t>
      </is>
    </oc>
    <nc r="K25" t="inlineStr">
      <is>
        <t>Hood and Robo ready to ship 2/3/15</t>
      </is>
    </nc>
    <ndxf>
      <font>
        <sz val="18"/>
        <name val="Times New Roman"/>
        <scheme val="none"/>
      </font>
      <alignment horizontal="left" readingOrder="0"/>
    </ndxf>
  </rcc>
  <rfmt sheetId="1" sqref="K25" start="0" length="2147483647">
    <dxf>
      <font>
        <sz val="26"/>
      </font>
    </dxf>
  </rfmt>
  <rcc rId="385" sId="1">
    <oc r="L23" t="inlineStr">
      <is>
        <t>dwg is approved</t>
      </is>
    </oc>
    <nc r="L23" t="inlineStr">
      <is>
        <t>complete 2/2/15</t>
      </is>
    </nc>
  </rcc>
  <rfmt sheetId="1" sqref="L23" start="0" length="2147483647">
    <dxf>
      <font>
        <b/>
      </font>
    </dxf>
  </rfmt>
  <rfmt sheetId="1" sqref="L23" start="0" length="2147483647">
    <dxf>
      <font>
        <sz val="26"/>
      </font>
    </dxf>
  </rfmt>
  <rcc rId="386" sId="1">
    <oc r="K26" t="inlineStr">
      <is>
        <t>awaiting parts from Taiwan for collectors</t>
      </is>
    </oc>
    <nc r="K26" t="inlineStr">
      <is>
        <t>Need to ship collectors from Avani awaiting parts from Taiwan for collectors</t>
      </is>
    </nc>
  </rcc>
  <rfmt sheetId="1" sqref="K26" start="0" length="2147483647">
    <dxf>
      <font>
        <sz val="20"/>
      </font>
    </dxf>
  </rfmt>
  <rcc rId="387" sId="1">
    <oc r="L24" t="inlineStr">
      <is>
        <r>
          <t xml:space="preserve">act ordered, dwg sent for approval,
</t>
        </r>
        <r>
          <rPr>
            <b/>
            <sz val="18"/>
            <color rgb="FF00B0F0"/>
            <rFont val="Times New Roman"/>
            <family val="1"/>
          </rPr>
          <t xml:space="preserve"> 1/29 PO 10326 and 27 will ship out 2/3</t>
        </r>
      </is>
    </oc>
    <nc r="L24" t="inlineStr">
      <is>
        <r>
          <t xml:space="preserve">act ships 2/3/15, duct ships 2/3
</t>
        </r>
        <r>
          <rPr>
            <b/>
            <sz val="18"/>
            <color rgb="FF00B0F0"/>
            <rFont val="Times New Roman"/>
            <family val="1"/>
          </rPr>
          <t xml:space="preserve"> 1/29 PO 10326 and 27 will ship out 2/3</t>
        </r>
      </is>
    </nc>
  </rcc>
  <rcc rId="388" sId="1" odxf="1" dxf="1">
    <oc r="L25" t="inlineStr">
      <is>
        <r>
          <t>Duct and Hood Ordered.</t>
        </r>
        <r>
          <rPr>
            <sz val="18"/>
            <color rgb="FF00B0F0"/>
            <rFont val="Times New Roman"/>
            <family val="1"/>
          </rPr>
          <t xml:space="preserve"> 1/28 Duct will ship 1/30.</t>
        </r>
      </is>
    </oc>
    <nc r="L25" t="inlineStr">
      <is>
        <t xml:space="preserve"> 1/28 Duct will ship 1/30.</t>
      </is>
    </nc>
    <ndxf>
      <font>
        <sz val="18"/>
        <color rgb="FF00B0F0"/>
        <name val="Times New Roman"/>
        <scheme val="none"/>
      </font>
    </ndxf>
  </rcc>
  <rfmt sheetId="1" sqref="L20">
    <dxf>
      <alignment wrapText="1" readingOrder="0"/>
    </dxf>
  </rfmt>
  <rcc rId="389" sId="1">
    <oc r="L29" t="inlineStr">
      <is>
        <t>11 Hoods shipped 1/12, duct ships 1/14,2 hoods ordered 1/21,  Absolent ordered 1/21</t>
      </is>
    </oc>
    <nc r="L29" t="inlineStr">
      <is>
        <t>11 Hoods shipped 1/12, duct ships 1/14,2 hoods shipped,  Absolent shipped</t>
      </is>
    </nc>
  </rcc>
  <rcc rId="390" sId="1">
    <oc r="L26" t="inlineStr">
      <is>
        <t>need hoods &amp; duct ordered. Taiwan parts due in on Friday 1/30</t>
      </is>
    </oc>
    <nc r="L26" t="inlineStr">
      <is>
        <t>. Taiwan parts due in on Friday 1/30</t>
      </is>
    </nc>
  </rcc>
  <rcc rId="391" sId="1">
    <oc r="L21" t="inlineStr">
      <is>
        <t>DWG Approvd.</t>
      </is>
    </oc>
    <nc r="L21"/>
  </rcc>
  <rcc rId="392" sId="2">
    <nc r="I24" t="inlineStr">
      <is>
        <t>all shipped except (26) C Clamp stands, Muhammed making</t>
      </is>
    </nc>
  </rcc>
  <rfmt sheetId="2" sqref="I24">
    <dxf>
      <alignment wrapText="1" readingOrder="0"/>
    </dxf>
  </rfmt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" sId="2">
    <oc r="K15" t="inlineStr">
      <is>
        <t>MT submitted duct for review</t>
      </is>
    </oc>
    <nc r="K15" t="inlineStr">
      <is>
        <t>duct ships 2/6/15</t>
      </is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" sId="2" odxf="1" dxf="1">
    <oc r="K8" t="inlineStr">
      <is>
        <r>
          <t>welding booths, robos in whse,ship when duct ships.</t>
        </r>
        <r>
          <rPr>
            <sz val="16"/>
            <color rgb="FF00B0F0"/>
            <rFont val="Calibri"/>
            <family val="2"/>
          </rPr>
          <t xml:space="preserve"> Duct shipped 7775610020 old dominion. 1/28.1/30 wldng bth Track # 939-232685</t>
        </r>
      </is>
    </oc>
    <nc r="K8" t="inlineStr">
      <is>
        <t>Duct shipped 7775610020 old dominion.Conway deling  wldng bth Track # 939-232685 All should del 2/3</t>
      </is>
    </nc>
    <odxf>
      <font>
        <sz val="16"/>
        <color auto="1"/>
      </font>
    </odxf>
    <ndxf>
      <font>
        <sz val="16"/>
        <color rgb="FF00B0F0"/>
      </font>
    </ndxf>
  </rcc>
  <rcc rId="395" sId="1">
    <oc r="L24" t="inlineStr">
      <is>
        <r>
          <t xml:space="preserve">act ships 2/3/15, duct ships 2/3
</t>
        </r>
        <r>
          <rPr>
            <b/>
            <sz val="18"/>
            <color rgb="FF00B0F0"/>
            <rFont val="Times New Roman"/>
            <family val="1"/>
          </rPr>
          <t xml:space="preserve"> 1/29 PO 10326 and 27 will ship out 2/3</t>
        </r>
      </is>
    </oc>
    <nc r="L24" t="inlineStr">
      <is>
        <r>
          <t xml:space="preserve">act ships 2/3/15, duct ships 2/3
</t>
        </r>
        <r>
          <rPr>
            <b/>
            <sz val="18"/>
            <color rgb="FF00B0F0"/>
            <rFont val="Times New Roman"/>
            <family val="1"/>
          </rPr>
          <t xml:space="preserve"> 1/29 PO 10326 and 27 will ship out 2/3. per rita from ACT PO 10147 ready.  Barb will schd for 2/3 ick up</t>
        </r>
      </is>
    </nc>
  </rcc>
  <rfmt sheetId="1" sqref="L26" start="0" length="0">
    <dxf>
      <alignment wrapText="1" readingOrder="0"/>
    </dxf>
  </rfmt>
  <rcc rId="396" sId="1">
    <oc r="L26" t="inlineStr">
      <is>
        <t>. Taiwan parts due in on Friday 1/30</t>
      </is>
    </oc>
    <nc r="L26" t="inlineStr">
      <is>
        <r>
          <t>. Taiwan parts due in on Friday 1/30.</t>
        </r>
        <r>
          <rPr>
            <sz val="18"/>
            <color rgb="FF00B0F0"/>
            <rFont val="Times New Roman"/>
            <family val="1"/>
          </rPr>
          <t xml:space="preserve"> 2/3  po 100358 is shipping 2/6, PO 10357  duct shiping 2/9.</t>
        </r>
      </is>
    </nc>
  </rcc>
  <rcc rId="397" sId="1">
    <oc r="L27" t="inlineStr">
      <is>
        <t>B. strouth emailed, pend Tin Knockers duct layout/quote</t>
      </is>
    </oc>
    <nc r="L27" t="inlineStr">
      <is>
        <t xml:space="preserve">B. strouth emailed, pend Tin Knockers duct layout/quote. </t>
      </is>
    </nc>
  </rcc>
  <rcc rId="398" sId="1">
    <oc r="K22" t="inlineStr">
      <is>
        <t>Duct ships 1/29/15</t>
      </is>
    </oc>
    <nc r="K22"/>
  </rcc>
  <rfmt sheetId="1" sqref="L22" start="0" length="0">
    <dxf>
      <alignment wrapText="1" readingOrder="0"/>
    </dxf>
  </rfmt>
  <rcc rId="399" sId="1">
    <oc r="L22" t="inlineStr">
      <is>
        <t>Absolent ordered `12/8 ships 12/23</t>
      </is>
    </oc>
    <nc r="L22" t="inlineStr">
      <is>
        <r>
          <t xml:space="preserve">Absolent ordered `12/8 ships 12/23, </t>
        </r>
        <r>
          <rPr>
            <b/>
            <sz val="18"/>
            <color rgb="FF00B0F0"/>
            <rFont val="Times New Roman"/>
            <family val="1"/>
          </rPr>
          <t>Jacobs 
tubing being del 2/3</t>
        </r>
      </is>
    </nc>
  </rcc>
  <rcc rId="400" sId="1">
    <oc r="L23" t="inlineStr">
      <is>
        <t>complete 2/2/15</t>
      </is>
    </oc>
    <nc r="L23" t="inlineStr">
      <is>
        <t>complete 2/2/15, closed 2/3</t>
      </is>
    </nc>
  </rcc>
  <rcc rId="401" sId="1">
    <oc r="L25" t="inlineStr">
      <is>
        <t xml:space="preserve"> 1/28 Duct will ship 1/30.</t>
      </is>
    </oc>
    <nc r="L25" t="inlineStr">
      <is>
        <t>2/3 paxking list done for , TMW/Jon</t>
      </is>
    </nc>
  </rcc>
  <rfmt sheetId="1" sqref="L17" start="0" length="0">
    <dxf>
      <numFmt numFmtId="21" formatCode="d\-mmm"/>
    </dxf>
  </rfmt>
  <rfmt sheetId="1" sqref="L17" start="0" length="0">
    <dxf>
      <font>
        <sz val="18"/>
        <color rgb="FF00B0F0"/>
        <name val="Times New Roman"/>
        <scheme val="none"/>
      </font>
    </dxf>
  </rfmt>
  <rcc rId="402" sId="1">
    <oc r="L17" t="inlineStr">
      <is>
        <r>
          <t xml:space="preserve">  Duct shipped    hoods shipped     </t>
        </r>
        <r>
          <rPr>
            <sz val="18"/>
            <rFont val="Times New Roman"/>
            <family val="1"/>
          </rPr>
          <t xml:space="preserve"> ACT collector delivery this week-confirm</t>
        </r>
      </is>
    </oc>
    <nc r="L17" t="inlineStr">
      <is>
        <t>2/3/2015 duct delivered @no charge</t>
      </is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" sId="1">
    <oc r="L17" t="inlineStr">
      <is>
        <t>2/3/2015 duct delivered @no charge</t>
      </is>
    </oc>
    <nc r="L17" t="inlineStr">
      <is>
        <t>2/3/2015 duct ordered  @no charge-per don</t>
      </is>
    </nc>
  </rcc>
  <rfmt sheetId="2" sqref="A36" start="0" length="0">
    <dxf>
      <font>
        <sz val="16"/>
        <color rgb="FF00B0F0"/>
      </font>
    </dxf>
  </rfmt>
  <rfmt sheetId="2" sqref="B36" start="0" length="0">
    <dxf>
      <font>
        <sz val="16"/>
        <color rgb="FF00B0F0"/>
      </font>
    </dxf>
  </rfmt>
  <rfmt sheetId="2" sqref="C36" start="0" length="0">
    <dxf>
      <font>
        <sz val="16"/>
        <color rgb="FF00B0F0"/>
      </font>
    </dxf>
  </rfmt>
  <rfmt sheetId="2" sqref="D36" start="0" length="0">
    <dxf>
      <font>
        <sz val="16"/>
        <color rgb="FF00B0F0"/>
      </font>
    </dxf>
  </rfmt>
  <rfmt sheetId="2" sqref="E36" start="0" length="0">
    <dxf>
      <font>
        <sz val="16"/>
        <color rgb="FF00B0F0"/>
      </font>
    </dxf>
  </rfmt>
  <rfmt sheetId="2" sqref="F36" start="0" length="0">
    <dxf>
      <font>
        <sz val="16"/>
        <color rgb="FF00B0F0"/>
      </font>
    </dxf>
  </rfmt>
  <rfmt sheetId="2" sqref="G36" start="0" length="0">
    <dxf>
      <font>
        <sz val="16"/>
        <color rgb="FF00B0F0"/>
      </font>
    </dxf>
  </rfmt>
  <rfmt sheetId="2" sqref="H36" start="0" length="0">
    <dxf>
      <font>
        <sz val="16"/>
        <color rgb="FF00B0F0"/>
      </font>
    </dxf>
  </rfmt>
  <rfmt sheetId="2" sqref="I36" start="0" length="0">
    <dxf>
      <font>
        <sz val="16"/>
        <color rgb="FF00B0F0"/>
      </font>
    </dxf>
  </rfmt>
  <rfmt sheetId="2" sqref="J36" start="0" length="0">
    <dxf>
      <font>
        <sz val="16"/>
        <color rgb="FF00B0F0"/>
      </font>
    </dxf>
  </rfmt>
  <rfmt sheetId="2" sqref="K36" start="0" length="0">
    <dxf>
      <font>
        <sz val="16"/>
        <color rgb="FF00B0F0"/>
      </font>
    </dxf>
  </rfmt>
  <rfmt sheetId="2" sqref="L36" start="0" length="0">
    <dxf>
      <font>
        <sz val="16"/>
        <color rgb="FF00B0F0"/>
      </font>
    </dxf>
  </rfmt>
  <rfmt sheetId="2" sqref="M36" start="0" length="0">
    <dxf>
      <font>
        <sz val="16"/>
        <color rgb="FF00B0F0"/>
      </font>
    </dxf>
  </rfmt>
  <rfmt sheetId="2" sqref="A36:XFD36" start="0" length="0">
    <dxf>
      <font>
        <sz val="16"/>
        <color rgb="FF00B0F0"/>
      </font>
    </dxf>
  </rfmt>
  <rcc rId="404" sId="2" numFmtId="19">
    <nc r="B36">
      <v>42031</v>
    </nc>
  </rcc>
  <rcc rId="405" sId="2">
    <nc r="C36">
      <v>22448</v>
    </nc>
  </rcc>
  <rcc rId="406" sId="2" numFmtId="11">
    <nc r="D36">
      <v>58996.5</v>
    </nc>
  </rcc>
  <rcc rId="407" sId="2">
    <nc r="E36" t="inlineStr">
      <is>
        <t>National Machinery-Tiffin, OH</t>
      </is>
    </nc>
  </rcc>
  <rcc rId="408" sId="2">
    <nc r="G36" t="inlineStr">
      <is>
        <t>3 ab SMOKE</t>
      </is>
    </nc>
  </rcc>
  <rcc rId="409" sId="2">
    <nc r="K36" t="inlineStr">
      <is>
        <t>2/.3 PER Absolent shipping delay 3/9</t>
      </is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410" sheetId="16" source="B23:M23" destination="A23:L23" sourceSheetId="1">
    <rfmt sheetId="16" sqref="A23" start="0" length="0">
      <dxf>
        <numFmt numFmtId="19" formatCode="m/d/yyyy"/>
        <alignment horizontal="left" vertical="top" readingOrder="0"/>
      </dxf>
    </rfmt>
    <rfmt sheetId="16" sqref="B23" start="0" length="0">
      <dxf>
        <alignment horizontal="left" vertical="top" readingOrder="0"/>
      </dxf>
    </rfmt>
    <rfmt sheetId="16" sqref="C23" start="0" length="0">
      <dxf>
        <numFmt numFmtId="34" formatCode="_(&quot;$&quot;* #,##0.00_);_(&quot;$&quot;* \(#,##0.00\);_(&quot;$&quot;* &quot;-&quot;??_);_(@_)"/>
        <alignment horizontal="left" vertical="top" readingOrder="0"/>
      </dxf>
    </rfmt>
    <rfmt sheetId="16" sqref="D23" start="0" length="0">
      <dxf>
        <alignment horizontal="left" vertical="top" readingOrder="0"/>
      </dxf>
    </rfmt>
    <rfmt sheetId="16" sqref="E23" start="0" length="0">
      <dxf>
        <alignment horizontal="left" vertical="top" readingOrder="0"/>
      </dxf>
    </rfmt>
    <rfmt sheetId="16" sqref="F23" start="0" length="0">
      <dxf>
        <alignment horizontal="left" vertical="top" readingOrder="0"/>
      </dxf>
    </rfmt>
    <rfmt sheetId="16" sqref="G23" start="0" length="0">
      <dxf>
        <alignment horizontal="left" vertical="top" readingOrder="0"/>
      </dxf>
    </rfmt>
    <rfmt sheetId="16" sqref="H23" start="0" length="0">
      <dxf>
        <alignment horizontal="left" vertical="top" readingOrder="0"/>
      </dxf>
    </rfmt>
    <rfmt sheetId="16" sqref="I23" start="0" length="0">
      <dxf>
        <alignment horizontal="left" vertical="top" readingOrder="0"/>
      </dxf>
    </rfmt>
    <rfmt sheetId="16" sqref="J23" start="0" length="0">
      <dxf>
        <alignment horizontal="left" vertical="top" readingOrder="0"/>
      </dxf>
    </rfmt>
    <rfmt sheetId="16" sqref="K23" start="0" length="0">
      <dxf>
        <alignment horizontal="left" vertical="top" readingOrder="0"/>
      </dxf>
    </rfmt>
    <rfmt sheetId="16" sqref="L23" start="0" length="0">
      <dxf>
        <alignment horizontal="left" vertical="top" readingOrder="0"/>
      </dxf>
    </rfmt>
  </rm>
  <rfmt sheetId="16" sqref="A23:L23" start="0" length="2147483647">
    <dxf>
      <font>
        <sz val="11"/>
      </font>
    </dxf>
  </rfmt>
  <rcv guid="{74ABACC5-4BBB-4E30-A9BA-321855F1ED1B}" action="delete"/>
  <rcv guid="{74ABACC5-4BBB-4E30-A9BA-321855F1ED1B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" sId="1">
    <oc r="I11" t="inlineStr">
      <is>
        <t>not our install manage only</t>
      </is>
    </oc>
    <nc r="I11" t="inlineStr">
      <is>
        <t>who is hiring labor for 502</t>
      </is>
    </nc>
  </rcc>
  <rcc rId="412" sId="1">
    <oc r="L15" t="inlineStr">
      <is>
        <t xml:space="preserve">Duct arrives 1/19, Evergreen advised </t>
      </is>
    </oc>
    <nc r="L15" t="inlineStr">
      <is>
        <t>Contractor finishes install 2/4/15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7" zoomScale="42" zoomScaleNormal="42" workbookViewId="0">
      <selection activeCell="H17" sqref="H17"/>
    </sheetView>
  </sheetViews>
  <sheetFormatPr defaultRowHeight="23.25" x14ac:dyDescent="0.35"/>
  <cols>
    <col min="1" max="1" width="13.5703125" style="228" customWidth="1"/>
    <col min="2" max="2" width="22.140625" style="229" customWidth="1"/>
    <col min="3" max="3" width="13" style="230" bestFit="1" customWidth="1"/>
    <col min="4" max="4" width="27.7109375" style="231" customWidth="1"/>
    <col min="5" max="6" width="84.7109375" style="228" customWidth="1"/>
    <col min="7" max="7" width="100.42578125" style="228" bestFit="1" customWidth="1"/>
    <col min="8" max="8" width="45.42578125" style="229" customWidth="1"/>
    <col min="9" max="9" width="47.28515625" style="228" customWidth="1"/>
    <col min="10" max="10" width="33.140625" style="232" customWidth="1"/>
    <col min="11" max="11" width="88.28515625" style="228" customWidth="1"/>
    <col min="12" max="12" width="101.7109375" style="228" customWidth="1"/>
    <col min="13" max="16384" width="9.140625" style="228"/>
  </cols>
  <sheetData>
    <row r="1" spans="1:12" s="220" customFormat="1" ht="35.1" customHeight="1" x14ac:dyDescent="0.3">
      <c r="B1" s="221" t="s">
        <v>30</v>
      </c>
      <c r="C1" s="222" t="s">
        <v>76</v>
      </c>
      <c r="D1" s="223" t="s">
        <v>1164</v>
      </c>
      <c r="E1" s="224" t="s">
        <v>0</v>
      </c>
      <c r="F1" s="224" t="s">
        <v>1182</v>
      </c>
      <c r="G1" s="224" t="s">
        <v>1</v>
      </c>
      <c r="H1" s="221" t="s">
        <v>1160</v>
      </c>
      <c r="I1" s="225" t="s">
        <v>1161</v>
      </c>
      <c r="J1" s="226" t="s">
        <v>1162</v>
      </c>
      <c r="K1" s="224" t="s">
        <v>1163</v>
      </c>
      <c r="L1" s="227" t="s">
        <v>42</v>
      </c>
    </row>
    <row r="2" spans="1:12" ht="51" customHeight="1" x14ac:dyDescent="0.35">
      <c r="A2" s="228" t="s">
        <v>1092</v>
      </c>
      <c r="B2" s="229">
        <v>41446</v>
      </c>
      <c r="C2" s="230">
        <v>20072</v>
      </c>
      <c r="D2" s="231">
        <v>74210</v>
      </c>
      <c r="E2" s="228" t="s">
        <v>138</v>
      </c>
      <c r="G2" s="228" t="s">
        <v>139</v>
      </c>
      <c r="K2" s="233" t="s">
        <v>754</v>
      </c>
      <c r="L2" s="234" t="s">
        <v>1177</v>
      </c>
    </row>
    <row r="3" spans="1:12" ht="62.25" customHeight="1" x14ac:dyDescent="0.35">
      <c r="B3" s="229">
        <v>41571</v>
      </c>
      <c r="C3" s="230">
        <v>20550</v>
      </c>
      <c r="D3" s="231">
        <v>39425.199999999997</v>
      </c>
      <c r="E3" s="228" t="s">
        <v>75</v>
      </c>
      <c r="G3" s="228" t="s">
        <v>25</v>
      </c>
      <c r="H3" s="229" t="s">
        <v>678</v>
      </c>
      <c r="I3" s="229">
        <v>41670</v>
      </c>
      <c r="K3" s="233" t="s">
        <v>677</v>
      </c>
      <c r="L3" s="234" t="s">
        <v>253</v>
      </c>
    </row>
    <row r="4" spans="1:12" ht="85.5" customHeight="1" x14ac:dyDescent="0.35">
      <c r="B4" s="229">
        <v>41634</v>
      </c>
      <c r="C4" s="230">
        <v>20799</v>
      </c>
      <c r="D4" s="235" t="s">
        <v>564</v>
      </c>
      <c r="E4" s="228" t="s">
        <v>620</v>
      </c>
      <c r="G4" s="228" t="s">
        <v>96</v>
      </c>
      <c r="I4" s="228" t="s">
        <v>105</v>
      </c>
      <c r="K4" s="236" t="s">
        <v>1105</v>
      </c>
      <c r="L4" s="237" t="s">
        <v>1071</v>
      </c>
    </row>
    <row r="5" spans="1:12" ht="39" customHeight="1" x14ac:dyDescent="0.35">
      <c r="B5" s="229">
        <v>41759</v>
      </c>
      <c r="C5" s="230">
        <v>21379</v>
      </c>
      <c r="D5" s="231">
        <v>63869</v>
      </c>
      <c r="E5" s="228" t="s">
        <v>435</v>
      </c>
      <c r="G5" s="228" t="s">
        <v>432</v>
      </c>
      <c r="H5" s="229">
        <v>2015</v>
      </c>
      <c r="K5" s="238">
        <v>42309</v>
      </c>
      <c r="L5" s="239" t="s">
        <v>718</v>
      </c>
    </row>
    <row r="6" spans="1:12" ht="66" customHeight="1" x14ac:dyDescent="0.35">
      <c r="B6" s="229">
        <v>41760</v>
      </c>
      <c r="C6" s="228">
        <v>21360</v>
      </c>
      <c r="D6" s="231" t="s">
        <v>564</v>
      </c>
      <c r="E6" s="228" t="s">
        <v>427</v>
      </c>
      <c r="G6" s="228" t="s">
        <v>562</v>
      </c>
      <c r="J6" s="228"/>
      <c r="K6" s="239"/>
      <c r="L6" s="239"/>
    </row>
    <row r="7" spans="1:12" x14ac:dyDescent="0.35">
      <c r="B7" s="229">
        <v>41800</v>
      </c>
      <c r="C7" s="230">
        <v>21517</v>
      </c>
      <c r="D7" s="231">
        <v>92830</v>
      </c>
      <c r="E7" s="228" t="s">
        <v>530</v>
      </c>
      <c r="G7" s="239" t="s">
        <v>1154</v>
      </c>
      <c r="J7" s="232">
        <v>30</v>
      </c>
      <c r="K7" s="240" t="s">
        <v>531</v>
      </c>
      <c r="L7" s="239"/>
    </row>
    <row r="8" spans="1:12" ht="52.5" customHeight="1" x14ac:dyDescent="0.45">
      <c r="B8" s="229">
        <v>41845</v>
      </c>
      <c r="C8" s="230">
        <v>21709</v>
      </c>
      <c r="D8" s="231">
        <v>195608.8</v>
      </c>
      <c r="E8" s="228" t="s">
        <v>1190</v>
      </c>
      <c r="G8" s="228" t="s">
        <v>1139</v>
      </c>
      <c r="H8" s="229">
        <v>41974</v>
      </c>
      <c r="I8" s="239" t="s">
        <v>635</v>
      </c>
      <c r="K8" s="310" t="s">
        <v>1235</v>
      </c>
      <c r="L8" s="334" t="s">
        <v>1206</v>
      </c>
    </row>
    <row r="9" spans="1:12" ht="60" customHeight="1" x14ac:dyDescent="0.35">
      <c r="B9" s="229">
        <v>41845</v>
      </c>
      <c r="C9" s="230">
        <v>21711</v>
      </c>
      <c r="D9" s="231">
        <v>77077.3</v>
      </c>
      <c r="E9" s="228" t="s">
        <v>1196</v>
      </c>
      <c r="G9" s="228" t="s">
        <v>1138</v>
      </c>
      <c r="H9" s="229">
        <v>41974</v>
      </c>
      <c r="I9" s="239" t="s">
        <v>635</v>
      </c>
      <c r="K9" s="237" t="s">
        <v>1224</v>
      </c>
      <c r="L9" s="239" t="s">
        <v>1199</v>
      </c>
    </row>
    <row r="10" spans="1:12" ht="86.25" customHeight="1" x14ac:dyDescent="0.35">
      <c r="B10" s="229">
        <v>41845</v>
      </c>
      <c r="C10" s="230">
        <v>21712</v>
      </c>
      <c r="D10" s="231">
        <v>249470</v>
      </c>
      <c r="E10" s="228" t="s">
        <v>1195</v>
      </c>
      <c r="G10" s="228" t="s">
        <v>1136</v>
      </c>
      <c r="H10" s="229">
        <v>41974</v>
      </c>
      <c r="I10" s="239" t="s">
        <v>635</v>
      </c>
      <c r="K10" s="237" t="s">
        <v>1223</v>
      </c>
      <c r="L10" s="239" t="s">
        <v>704</v>
      </c>
    </row>
    <row r="11" spans="1:12" ht="54" customHeight="1" x14ac:dyDescent="0.35">
      <c r="B11" s="229">
        <v>41845</v>
      </c>
      <c r="C11" s="230">
        <v>21714</v>
      </c>
      <c r="D11" s="231">
        <v>121732.05</v>
      </c>
      <c r="E11" s="228" t="s">
        <v>1197</v>
      </c>
      <c r="G11" s="228" t="s">
        <v>1137</v>
      </c>
      <c r="H11" s="229">
        <v>41974</v>
      </c>
      <c r="I11" s="239" t="s">
        <v>1258</v>
      </c>
      <c r="K11" s="233" t="s">
        <v>1236</v>
      </c>
      <c r="L11" s="239" t="s">
        <v>893</v>
      </c>
    </row>
    <row r="12" spans="1:12" ht="51" customHeight="1" x14ac:dyDescent="0.45">
      <c r="B12" s="229">
        <v>41856</v>
      </c>
      <c r="C12" s="230">
        <v>21755</v>
      </c>
      <c r="D12" s="231">
        <v>22885</v>
      </c>
      <c r="E12" s="228" t="s">
        <v>661</v>
      </c>
      <c r="G12" s="228" t="s">
        <v>680</v>
      </c>
      <c r="H12" s="229">
        <v>41995</v>
      </c>
      <c r="I12" s="228" t="s">
        <v>958</v>
      </c>
      <c r="K12" s="310" t="s">
        <v>1222</v>
      </c>
      <c r="L12" s="239" t="s">
        <v>1208</v>
      </c>
    </row>
    <row r="13" spans="1:12" ht="65.25" customHeight="1" x14ac:dyDescent="0.35">
      <c r="A13" s="228" t="s">
        <v>1092</v>
      </c>
    </row>
    <row r="14" spans="1:12" ht="34.5" customHeight="1" x14ac:dyDescent="0.35">
      <c r="B14" s="229">
        <v>41901</v>
      </c>
      <c r="C14" s="230">
        <v>21946</v>
      </c>
      <c r="D14" s="231">
        <v>12645</v>
      </c>
      <c r="E14" s="228" t="s">
        <v>783</v>
      </c>
      <c r="F14" s="292" t="s">
        <v>1198</v>
      </c>
      <c r="G14" s="228" t="s">
        <v>784</v>
      </c>
      <c r="K14" s="245" t="s">
        <v>1167</v>
      </c>
      <c r="L14" s="239" t="s">
        <v>1209</v>
      </c>
    </row>
    <row r="15" spans="1:12" ht="71.25" customHeight="1" x14ac:dyDescent="0.35">
      <c r="B15" s="229">
        <v>41911</v>
      </c>
      <c r="C15" s="230">
        <v>21977</v>
      </c>
      <c r="D15" s="231">
        <v>98471.88</v>
      </c>
      <c r="E15" s="228" t="s">
        <v>809</v>
      </c>
      <c r="F15" s="228" t="s">
        <v>806</v>
      </c>
      <c r="G15" s="229"/>
      <c r="H15" s="237" t="s">
        <v>1147</v>
      </c>
      <c r="J15" s="242"/>
      <c r="K15" s="239" t="s">
        <v>818</v>
      </c>
      <c r="L15" s="240" t="s">
        <v>1107</v>
      </c>
    </row>
    <row r="16" spans="1:12" s="2" customFormat="1" ht="63" x14ac:dyDescent="0.35">
      <c r="B16" s="22">
        <v>41925</v>
      </c>
      <c r="C16" s="95">
        <v>22033</v>
      </c>
      <c r="D16" s="74">
        <v>12000</v>
      </c>
      <c r="E16" s="95" t="s">
        <v>849</v>
      </c>
      <c r="F16" s="95" t="s">
        <v>1082</v>
      </c>
      <c r="G16" s="22">
        <v>41974</v>
      </c>
      <c r="H16" s="340" t="s">
        <v>1251</v>
      </c>
    </row>
    <row r="17" spans="1:13" s="2" customFormat="1" ht="84" x14ac:dyDescent="0.35">
      <c r="B17" s="22">
        <v>41936</v>
      </c>
      <c r="C17" s="95">
        <v>22079</v>
      </c>
      <c r="D17" s="74">
        <v>16405</v>
      </c>
      <c r="E17" s="95" t="s">
        <v>888</v>
      </c>
      <c r="F17" s="95" t="s">
        <v>889</v>
      </c>
      <c r="G17" s="22">
        <v>42003</v>
      </c>
      <c r="H17" s="294" t="s">
        <v>1288</v>
      </c>
    </row>
    <row r="18" spans="1:13" ht="71.25" customHeight="1" x14ac:dyDescent="0.35">
      <c r="A18" s="228" t="s">
        <v>1106</v>
      </c>
      <c r="B18" s="229">
        <v>41932</v>
      </c>
      <c r="C18" s="228">
        <v>22056</v>
      </c>
      <c r="D18" s="231">
        <v>100367</v>
      </c>
      <c r="E18" s="228" t="s">
        <v>1112</v>
      </c>
      <c r="G18" s="228" t="s">
        <v>867</v>
      </c>
      <c r="H18" s="243">
        <v>41949</v>
      </c>
      <c r="I18" s="242" t="s">
        <v>1108</v>
      </c>
      <c r="J18" s="242"/>
      <c r="K18" s="237"/>
      <c r="L18" s="341" t="s">
        <v>1286</v>
      </c>
    </row>
    <row r="19" spans="1:13" ht="46.5" customHeight="1" x14ac:dyDescent="0.35">
      <c r="B19" s="229">
        <v>41929</v>
      </c>
      <c r="C19" s="228">
        <v>22050</v>
      </c>
      <c r="D19" s="231">
        <v>6084.05</v>
      </c>
      <c r="E19" s="228" t="s">
        <v>878</v>
      </c>
      <c r="G19" s="239" t="s">
        <v>879</v>
      </c>
      <c r="H19" s="243">
        <v>42002</v>
      </c>
      <c r="I19" s="239" t="s">
        <v>880</v>
      </c>
      <c r="J19" s="242"/>
      <c r="K19" s="234"/>
      <c r="L19" s="244" t="s">
        <v>1285</v>
      </c>
    </row>
    <row r="20" spans="1:13" ht="71.25" customHeight="1" x14ac:dyDescent="0.35">
      <c r="B20" s="229">
        <v>41953</v>
      </c>
      <c r="C20" s="228">
        <v>22152</v>
      </c>
      <c r="D20" s="231">
        <v>366183</v>
      </c>
      <c r="E20" s="228" t="s">
        <v>934</v>
      </c>
      <c r="G20" s="239" t="s">
        <v>935</v>
      </c>
      <c r="H20" s="243">
        <v>42040</v>
      </c>
      <c r="I20" s="239"/>
      <c r="J20" s="242"/>
      <c r="K20" s="239" t="s">
        <v>936</v>
      </c>
      <c r="L20" s="291" t="s">
        <v>1179</v>
      </c>
    </row>
    <row r="21" spans="1:13" ht="71.25" customHeight="1" x14ac:dyDescent="0.35">
      <c r="B21" s="229">
        <v>41975</v>
      </c>
      <c r="C21" s="228">
        <v>22233</v>
      </c>
      <c r="D21" s="231">
        <v>126064</v>
      </c>
      <c r="E21" s="228" t="s">
        <v>987</v>
      </c>
      <c r="G21" s="239" t="s">
        <v>988</v>
      </c>
      <c r="H21" s="241" t="s">
        <v>1210</v>
      </c>
      <c r="I21" s="228" t="s">
        <v>956</v>
      </c>
      <c r="J21" s="242"/>
      <c r="K21" s="239" t="s">
        <v>1219</v>
      </c>
      <c r="L21" s="244"/>
    </row>
    <row r="22" spans="1:13" ht="71.25" customHeight="1" x14ac:dyDescent="0.35">
      <c r="B22" s="229">
        <v>41981</v>
      </c>
      <c r="C22" s="228">
        <v>22268</v>
      </c>
      <c r="D22" s="231">
        <v>29642</v>
      </c>
      <c r="E22" s="228" t="s">
        <v>954</v>
      </c>
      <c r="G22" s="239" t="s">
        <v>997</v>
      </c>
      <c r="H22" s="243"/>
      <c r="I22" s="239" t="s">
        <v>1156</v>
      </c>
      <c r="J22" s="242"/>
      <c r="K22" s="239"/>
      <c r="L22" s="244" t="s">
        <v>1246</v>
      </c>
    </row>
    <row r="23" spans="1:13" ht="57.75" customHeight="1" x14ac:dyDescent="0.45">
      <c r="B23" s="229">
        <v>41992</v>
      </c>
      <c r="C23" s="230">
        <v>22316</v>
      </c>
      <c r="D23" s="231">
        <v>107897.8</v>
      </c>
      <c r="E23" s="228" t="s">
        <v>1043</v>
      </c>
      <c r="G23" s="228" t="s">
        <v>1044</v>
      </c>
      <c r="H23" s="229">
        <v>42023</v>
      </c>
      <c r="I23" s="310" t="s">
        <v>1222</v>
      </c>
      <c r="L23" s="237" t="s">
        <v>1243</v>
      </c>
    </row>
    <row r="24" spans="1:13" ht="62.25" customHeight="1" x14ac:dyDescent="0.45">
      <c r="B24" s="229">
        <v>41988</v>
      </c>
      <c r="C24" s="230">
        <v>22291</v>
      </c>
      <c r="D24" s="231">
        <v>32669</v>
      </c>
      <c r="E24" s="228" t="s">
        <v>1046</v>
      </c>
      <c r="G24" s="228" t="s">
        <v>1045</v>
      </c>
      <c r="I24" s="333" t="s">
        <v>1204</v>
      </c>
      <c r="K24" s="338" t="s">
        <v>1239</v>
      </c>
      <c r="L24" s="351" t="s">
        <v>1284</v>
      </c>
    </row>
    <row r="25" spans="1:13" ht="75" customHeight="1" x14ac:dyDescent="0.45">
      <c r="B25" s="229">
        <v>41996</v>
      </c>
      <c r="C25" s="230">
        <v>22329</v>
      </c>
      <c r="D25" s="231">
        <v>332720</v>
      </c>
      <c r="E25" s="228" t="s">
        <v>661</v>
      </c>
      <c r="G25" s="228" t="s">
        <v>1066</v>
      </c>
      <c r="I25" s="310" t="s">
        <v>1222</v>
      </c>
      <c r="K25" s="339" t="s">
        <v>1240</v>
      </c>
      <c r="L25" s="239" t="s">
        <v>1244</v>
      </c>
    </row>
    <row r="26" spans="1:13" ht="48.75" customHeight="1" x14ac:dyDescent="0.35">
      <c r="B26" s="229">
        <v>42016</v>
      </c>
      <c r="C26" s="230">
        <v>22378</v>
      </c>
      <c r="D26" s="231">
        <v>14939</v>
      </c>
      <c r="E26" s="228" t="s">
        <v>1122</v>
      </c>
      <c r="G26" s="239" t="s">
        <v>1123</v>
      </c>
      <c r="K26" s="293" t="s">
        <v>1211</v>
      </c>
      <c r="L26" s="239" t="s">
        <v>1245</v>
      </c>
    </row>
    <row r="27" spans="1:13" ht="42.75" customHeight="1" x14ac:dyDescent="0.35">
      <c r="B27" s="229">
        <v>42023</v>
      </c>
      <c r="C27" s="228">
        <v>22412</v>
      </c>
      <c r="D27" s="231">
        <v>114815.3</v>
      </c>
      <c r="E27" s="228" t="s">
        <v>1129</v>
      </c>
      <c r="G27" s="239" t="s">
        <v>1130</v>
      </c>
      <c r="H27" s="241"/>
      <c r="J27" s="233"/>
      <c r="K27" s="233" t="s">
        <v>1205</v>
      </c>
    </row>
    <row r="28" spans="1:13" ht="63.75" customHeight="1" x14ac:dyDescent="0.45">
      <c r="B28" s="229">
        <v>42025</v>
      </c>
      <c r="C28" s="230">
        <v>22430</v>
      </c>
      <c r="D28" s="231">
        <v>19538</v>
      </c>
      <c r="E28" s="228" t="s">
        <v>1072</v>
      </c>
      <c r="G28" s="228" t="s">
        <v>1151</v>
      </c>
      <c r="I28" s="310" t="s">
        <v>1221</v>
      </c>
      <c r="K28" s="233" t="s">
        <v>1203</v>
      </c>
      <c r="L28" s="239" t="s">
        <v>1241</v>
      </c>
    </row>
    <row r="29" spans="1:13" ht="42" customHeight="1" x14ac:dyDescent="0.35">
      <c r="B29" s="229">
        <v>42027</v>
      </c>
      <c r="C29" s="230">
        <v>22435</v>
      </c>
      <c r="D29" s="231">
        <v>34467.03</v>
      </c>
      <c r="E29" s="228" t="s">
        <v>1158</v>
      </c>
      <c r="G29" s="239" t="s">
        <v>1159</v>
      </c>
      <c r="H29" s="229">
        <v>42041</v>
      </c>
      <c r="K29" s="233"/>
      <c r="L29" s="239"/>
    </row>
    <row r="30" spans="1:13" s="346" customFormat="1" x14ac:dyDescent="0.35">
      <c r="A30" s="343"/>
      <c r="B30" s="344">
        <v>42038</v>
      </c>
      <c r="C30" s="343">
        <v>22482</v>
      </c>
      <c r="D30" s="345">
        <v>18104.84</v>
      </c>
      <c r="E30" s="343" t="s">
        <v>1256</v>
      </c>
      <c r="F30" s="343" t="s">
        <v>1257</v>
      </c>
      <c r="G30" s="343" t="s">
        <v>1214</v>
      </c>
      <c r="H30" s="343"/>
      <c r="I30" s="343"/>
      <c r="J30" s="343"/>
      <c r="K30" s="343"/>
      <c r="L30" s="343"/>
      <c r="M30" s="343"/>
    </row>
    <row r="31" spans="1:13" ht="34.5" customHeight="1" x14ac:dyDescent="0.35">
      <c r="K31" s="233"/>
      <c r="L31" s="239"/>
    </row>
    <row r="32" spans="1:13" x14ac:dyDescent="0.35">
      <c r="B32" s="229" t="s">
        <v>214</v>
      </c>
      <c r="D32" s="231">
        <f>SUM(D2:D14)</f>
        <v>949752.35000000009</v>
      </c>
      <c r="L32" s="239"/>
    </row>
    <row r="34" spans="1:11" ht="77.25" customHeight="1" x14ac:dyDescent="0.35">
      <c r="B34" s="228"/>
      <c r="C34" s="228"/>
      <c r="D34" s="228"/>
      <c r="H34" s="228"/>
      <c r="J34" s="228"/>
    </row>
    <row r="35" spans="1:11" ht="165.75" customHeight="1" x14ac:dyDescent="0.35">
      <c r="A35" s="229">
        <v>41967</v>
      </c>
      <c r="B35" s="228">
        <v>22220</v>
      </c>
      <c r="C35" s="231">
        <v>15550</v>
      </c>
      <c r="D35" s="228" t="s">
        <v>954</v>
      </c>
      <c r="F35" s="239" t="s">
        <v>955</v>
      </c>
      <c r="G35" s="352" t="s">
        <v>1287</v>
      </c>
      <c r="H35" s="239" t="s">
        <v>956</v>
      </c>
      <c r="I35" s="242"/>
      <c r="J35" s="237" t="s">
        <v>1104</v>
      </c>
      <c r="K35" s="244" t="s">
        <v>1165</v>
      </c>
    </row>
  </sheetData>
  <sortState ref="B4:H24">
    <sortCondition ref="B4:B24"/>
  </sortState>
  <customSheetViews>
    <customSheetView guid="{34E8E112-0742-4500-91F4-15FC426A6048}" scale="42" fitToPage="1" topLeftCell="A7">
      <selection activeCell="H17" sqref="H17"/>
      <pageMargins left="0" right="0" top="0" bottom="0" header="0.3" footer="0.3"/>
      <printOptions gridLines="1"/>
      <pageSetup paperSize="615" scale="83" orientation="landscape" horizontalDpi="4294967293" r:id="rId1"/>
    </customSheetView>
    <customSheetView guid="{07AB4468-566C-4D56-88B4-83440EEE71CE}" scale="42" fitToPage="1">
      <pane ySplit="1" topLeftCell="A2" activePane="bottomLeft" state="frozen"/>
      <selection pane="bottomLeft" activeCell="F12" sqref="F12"/>
      <pageMargins left="0" right="0" top="0" bottom="0" header="0.3" footer="0.3"/>
      <printOptions gridLines="1"/>
      <pageSetup paperSize="615" scale="83" orientation="landscape" horizontalDpi="4294967293" r:id="rId2"/>
    </customSheetView>
    <customSheetView guid="{74ABACC5-4BBB-4E30-A9BA-321855F1ED1B}" scale="42" showPageBreaks="1" fitToPage="1">
      <pane ySplit="1" topLeftCell="A20" activePane="bottomLeft" state="frozen"/>
      <selection pane="bottomLeft" activeCell="F33" sqref="F33"/>
      <pageMargins left="0" right="0" top="0" bottom="0" header="0.3" footer="0.3"/>
      <printOptions gridLines="1"/>
      <pageSetup paperSize="615" scale="20" orientation="landscape" horizontalDpi="4294967293" r:id="rId3"/>
    </customSheetView>
  </customSheetViews>
  <printOptions gridLines="1"/>
  <pageMargins left="0" right="0" top="0" bottom="0" header="0.3" footer="0.3"/>
  <pageSetup paperSize="615" scale="83" orientation="landscape" horizontalDpi="4294967293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opLeftCell="A34" workbookViewId="0">
      <selection activeCell="A34" sqref="A34:XFD34"/>
    </sheetView>
  </sheetViews>
  <sheetFormatPr defaultRowHeight="15" x14ac:dyDescent="0.25"/>
  <cols>
    <col min="1" max="1" width="18.28515625" customWidth="1"/>
    <col min="2" max="2" width="18.42578125" customWidth="1"/>
    <col min="3" max="3" width="24.140625" customWidth="1"/>
    <col min="4" max="4" width="34.7109375" customWidth="1"/>
    <col min="5" max="5" width="33.140625" customWidth="1"/>
    <col min="9" max="9" width="25.85546875" bestFit="1" customWidth="1"/>
  </cols>
  <sheetData>
    <row r="4" spans="1:10" s="8" customFormat="1" ht="49.5" customHeight="1" x14ac:dyDescent="0.35">
      <c r="A4" s="20" t="s">
        <v>41</v>
      </c>
      <c r="B4" s="29">
        <v>19854</v>
      </c>
      <c r="C4" s="72">
        <v>248508</v>
      </c>
      <c r="D4" s="8" t="s">
        <v>69</v>
      </c>
      <c r="E4" s="24" t="s">
        <v>119</v>
      </c>
      <c r="F4" s="11" t="s">
        <v>26</v>
      </c>
      <c r="G4" s="11"/>
      <c r="H4" s="87"/>
      <c r="I4" s="45"/>
      <c r="J4" s="25" t="s">
        <v>224</v>
      </c>
    </row>
    <row r="12" spans="1:10" s="8" customFormat="1" ht="35.25" customHeight="1" x14ac:dyDescent="0.4">
      <c r="A12" s="17">
        <v>41768</v>
      </c>
      <c r="B12" s="29">
        <v>21394</v>
      </c>
      <c r="C12" s="73">
        <v>39900</v>
      </c>
      <c r="D12" s="8" t="s">
        <v>447</v>
      </c>
      <c r="E12" s="11" t="s">
        <v>448</v>
      </c>
      <c r="F12" s="12">
        <v>41820</v>
      </c>
      <c r="G12" s="11"/>
      <c r="H12" s="87"/>
      <c r="I12" s="144" t="s">
        <v>548</v>
      </c>
    </row>
    <row r="14" spans="1:10" s="8" customFormat="1" ht="33" customHeight="1" x14ac:dyDescent="0.35">
      <c r="A14" s="17">
        <v>41806</v>
      </c>
      <c r="B14" s="20">
        <v>21548</v>
      </c>
      <c r="C14" s="73">
        <v>6013</v>
      </c>
      <c r="D14" s="8" t="s">
        <v>522</v>
      </c>
      <c r="E14" s="11" t="s">
        <v>523</v>
      </c>
      <c r="F14" s="12">
        <v>41820</v>
      </c>
      <c r="G14" s="11"/>
      <c r="H14" s="11"/>
      <c r="I14" s="40" t="s">
        <v>545</v>
      </c>
    </row>
    <row r="15" spans="1:10" s="8" customFormat="1" ht="55.5" customHeight="1" x14ac:dyDescent="0.35">
      <c r="A15" s="17">
        <v>41815</v>
      </c>
      <c r="B15" s="20">
        <v>21590</v>
      </c>
      <c r="C15" s="73">
        <v>3689</v>
      </c>
      <c r="D15" s="8" t="s">
        <v>541</v>
      </c>
      <c r="E15" s="11" t="s">
        <v>542</v>
      </c>
      <c r="F15" s="12">
        <v>41827</v>
      </c>
      <c r="G15" s="11"/>
      <c r="H15" s="11"/>
      <c r="I15" s="35" t="s">
        <v>561</v>
      </c>
    </row>
    <row r="16" spans="1:10" s="8" customFormat="1" ht="48" customHeight="1" x14ac:dyDescent="0.35">
      <c r="A16" s="17">
        <v>41760</v>
      </c>
      <c r="B16" s="20">
        <v>21360</v>
      </c>
      <c r="C16" s="73">
        <v>12225</v>
      </c>
      <c r="D16" s="8" t="s">
        <v>427</v>
      </c>
      <c r="E16" s="11" t="s">
        <v>466</v>
      </c>
      <c r="F16" s="12">
        <v>41773</v>
      </c>
      <c r="G16" s="11"/>
      <c r="H16" s="11"/>
      <c r="I16" s="78" t="s">
        <v>467</v>
      </c>
    </row>
    <row r="17" spans="1:10" s="8" customFormat="1" ht="36" customHeight="1" x14ac:dyDescent="0.35">
      <c r="A17" s="17">
        <v>41820</v>
      </c>
      <c r="B17" s="20">
        <v>20676</v>
      </c>
      <c r="C17" s="73">
        <v>57928</v>
      </c>
      <c r="D17" s="8" t="s">
        <v>559</v>
      </c>
      <c r="E17" s="11" t="s">
        <v>549</v>
      </c>
      <c r="F17" s="12">
        <v>41827</v>
      </c>
      <c r="G17" s="11" t="s">
        <v>550</v>
      </c>
      <c r="H17" s="11"/>
      <c r="I17" s="40" t="s">
        <v>585</v>
      </c>
    </row>
    <row r="18" spans="1:10" s="8" customFormat="1" ht="31.5" x14ac:dyDescent="0.5">
      <c r="A18" s="17">
        <v>41824</v>
      </c>
      <c r="B18" s="29">
        <v>21629</v>
      </c>
      <c r="C18" s="72">
        <v>1440</v>
      </c>
      <c r="D18" s="8" t="s">
        <v>32</v>
      </c>
      <c r="E18" s="11"/>
      <c r="F18" s="11"/>
      <c r="G18" s="11"/>
      <c r="H18" s="87"/>
      <c r="I18" s="151" t="s">
        <v>572</v>
      </c>
      <c r="J18" s="11" t="s">
        <v>590</v>
      </c>
    </row>
    <row r="19" spans="1:10" s="8" customFormat="1" ht="33.75" customHeight="1" x14ac:dyDescent="0.5">
      <c r="A19" s="17">
        <v>41828</v>
      </c>
      <c r="B19" s="29"/>
      <c r="C19" s="72" t="s">
        <v>568</v>
      </c>
      <c r="D19" s="8" t="s">
        <v>567</v>
      </c>
      <c r="E19" s="11"/>
      <c r="F19" s="11"/>
      <c r="G19" s="11"/>
      <c r="H19" s="87"/>
      <c r="I19" s="127" t="s">
        <v>569</v>
      </c>
      <c r="J19" s="11"/>
    </row>
    <row r="20" spans="1:10" s="8" customFormat="1" ht="23.25" x14ac:dyDescent="0.35">
      <c r="A20" s="17">
        <v>41829</v>
      </c>
      <c r="B20" s="20">
        <v>21641</v>
      </c>
      <c r="C20" s="73">
        <v>370.33</v>
      </c>
      <c r="D20" s="8" t="s">
        <v>586</v>
      </c>
      <c r="E20" s="8" t="s">
        <v>587</v>
      </c>
      <c r="F20" s="12">
        <v>41829</v>
      </c>
      <c r="G20" s="11"/>
      <c r="H20" s="11"/>
      <c r="I20" s="40" t="s">
        <v>591</v>
      </c>
    </row>
    <row r="21" spans="1:10" s="8" customFormat="1" ht="51" customHeight="1" x14ac:dyDescent="0.35">
      <c r="A21" s="17">
        <v>41759</v>
      </c>
      <c r="B21" s="20">
        <v>21357</v>
      </c>
      <c r="C21" s="73">
        <v>8350</v>
      </c>
      <c r="D21" s="8" t="s">
        <v>425</v>
      </c>
      <c r="E21" s="11" t="s">
        <v>426</v>
      </c>
      <c r="F21" s="11"/>
      <c r="G21" s="11"/>
      <c r="H21" s="11" t="s">
        <v>459</v>
      </c>
      <c r="I21" s="35" t="s">
        <v>592</v>
      </c>
    </row>
    <row r="22" spans="1:10" s="8" customFormat="1" ht="35.1" customHeight="1" x14ac:dyDescent="0.35">
      <c r="A22" s="21">
        <v>41039</v>
      </c>
      <c r="B22" s="33">
        <v>18573</v>
      </c>
      <c r="C22" s="73">
        <v>14185</v>
      </c>
      <c r="D22" s="8" t="s">
        <v>146</v>
      </c>
      <c r="E22" s="11" t="s">
        <v>59</v>
      </c>
      <c r="F22" s="11"/>
      <c r="G22" s="11"/>
      <c r="H22" s="9" t="s">
        <v>204</v>
      </c>
      <c r="I22" s="11" t="s">
        <v>599</v>
      </c>
    </row>
    <row r="23" spans="1:10" s="8" customFormat="1" ht="30" customHeight="1" x14ac:dyDescent="0.35">
      <c r="A23" s="17">
        <v>41828</v>
      </c>
      <c r="B23" s="20">
        <v>21628</v>
      </c>
      <c r="C23" s="73">
        <v>1000</v>
      </c>
      <c r="D23" s="8" t="s">
        <v>583</v>
      </c>
      <c r="E23" s="8" t="s">
        <v>584</v>
      </c>
      <c r="F23" s="12">
        <v>41840</v>
      </c>
      <c r="G23" s="11"/>
      <c r="H23" s="11"/>
      <c r="I23" s="40" t="s">
        <v>603</v>
      </c>
    </row>
    <row r="24" spans="1:10" s="8" customFormat="1" ht="29.25" customHeight="1" x14ac:dyDescent="0.35">
      <c r="A24" s="17">
        <v>41834</v>
      </c>
      <c r="B24" s="20">
        <v>21642</v>
      </c>
      <c r="C24" s="73">
        <v>74</v>
      </c>
      <c r="D24" s="8" t="s">
        <v>586</v>
      </c>
      <c r="E24" s="8" t="s">
        <v>588</v>
      </c>
      <c r="F24" s="12">
        <v>41829</v>
      </c>
      <c r="G24" s="11"/>
      <c r="H24" s="11"/>
      <c r="I24" s="40" t="s">
        <v>604</v>
      </c>
    </row>
    <row r="25" spans="1:10" s="8" customFormat="1" ht="33" customHeight="1" x14ac:dyDescent="0.35">
      <c r="A25" s="17">
        <v>41828</v>
      </c>
      <c r="B25" s="20">
        <v>21633</v>
      </c>
      <c r="C25" s="73">
        <v>1070</v>
      </c>
      <c r="D25" s="8" t="s">
        <v>578</v>
      </c>
      <c r="E25" s="8" t="s">
        <v>600</v>
      </c>
      <c r="F25" s="12"/>
      <c r="G25" s="11"/>
      <c r="H25" s="11"/>
      <c r="I25" s="40" t="s">
        <v>608</v>
      </c>
    </row>
    <row r="26" spans="1:10" s="8" customFormat="1" ht="49.5" customHeight="1" x14ac:dyDescent="0.35">
      <c r="A26" s="17">
        <v>41739</v>
      </c>
      <c r="B26" s="20">
        <v>21288</v>
      </c>
      <c r="C26" s="73">
        <v>7991</v>
      </c>
      <c r="D26" s="8" t="s">
        <v>365</v>
      </c>
      <c r="E26" s="11" t="s">
        <v>366</v>
      </c>
      <c r="F26" s="12">
        <v>41789</v>
      </c>
      <c r="G26" s="11"/>
      <c r="H26" s="11"/>
      <c r="I26" s="35" t="s">
        <v>607</v>
      </c>
    </row>
    <row r="27" spans="1:10" s="8" customFormat="1" ht="48.75" customHeight="1" x14ac:dyDescent="0.35">
      <c r="A27" s="17">
        <v>41794</v>
      </c>
      <c r="B27" s="20">
        <v>21491</v>
      </c>
      <c r="C27" s="73">
        <v>21200</v>
      </c>
      <c r="D27" s="8" t="s">
        <v>501</v>
      </c>
      <c r="E27" s="11" t="s">
        <v>502</v>
      </c>
      <c r="F27" s="11"/>
      <c r="G27" s="11"/>
      <c r="H27" s="11"/>
      <c r="I27" s="24" t="s">
        <v>558</v>
      </c>
    </row>
    <row r="28" spans="1:10" s="8" customFormat="1" ht="52.5" customHeight="1" x14ac:dyDescent="0.35">
      <c r="A28" s="17">
        <v>41823</v>
      </c>
      <c r="B28" s="20">
        <v>21501</v>
      </c>
      <c r="C28" s="73">
        <v>4601.9399999999996</v>
      </c>
      <c r="D28" s="8" t="s">
        <v>593</v>
      </c>
      <c r="E28" s="11" t="s">
        <v>594</v>
      </c>
      <c r="F28" s="12"/>
      <c r="G28" s="11"/>
      <c r="H28" s="11"/>
      <c r="I28" s="11" t="s">
        <v>612</v>
      </c>
    </row>
    <row r="29" spans="1:10" s="8" customFormat="1" ht="45.75" customHeight="1" x14ac:dyDescent="0.5">
      <c r="A29" s="17">
        <v>41828</v>
      </c>
      <c r="B29" s="29"/>
      <c r="C29" s="72" t="s">
        <v>568</v>
      </c>
      <c r="D29" s="8" t="s">
        <v>98</v>
      </c>
      <c r="E29" s="24" t="s">
        <v>565</v>
      </c>
      <c r="F29" s="24" t="s">
        <v>566</v>
      </c>
      <c r="G29" s="11"/>
      <c r="H29" s="87"/>
      <c r="I29" s="132" t="s">
        <v>610</v>
      </c>
      <c r="J29" s="11"/>
    </row>
    <row r="30" spans="1:10" ht="60.75" customHeight="1" x14ac:dyDescent="0.5">
      <c r="A30" s="17">
        <v>41730</v>
      </c>
      <c r="B30" s="29">
        <v>20557</v>
      </c>
      <c r="C30" s="72" t="s">
        <v>110</v>
      </c>
      <c r="D30" s="8" t="s">
        <v>552</v>
      </c>
      <c r="E30" s="11" t="s">
        <v>553</v>
      </c>
      <c r="F30" s="11"/>
      <c r="G30" s="11"/>
      <c r="H30" s="147"/>
      <c r="I30" s="157">
        <v>41848</v>
      </c>
      <c r="J30" s="148" t="s">
        <v>627</v>
      </c>
    </row>
    <row r="31" spans="1:10" s="8" customFormat="1" ht="39" customHeight="1" x14ac:dyDescent="0.35">
      <c r="A31" s="17">
        <v>41828</v>
      </c>
      <c r="B31" s="162">
        <v>21636</v>
      </c>
      <c r="C31" s="73">
        <v>14869.69</v>
      </c>
      <c r="D31" s="8" t="s">
        <v>510</v>
      </c>
      <c r="E31" s="11" t="s">
        <v>611</v>
      </c>
      <c r="F31" s="11"/>
      <c r="G31" s="11"/>
      <c r="H31" s="11"/>
      <c r="I31" s="40" t="s">
        <v>647</v>
      </c>
    </row>
    <row r="32" spans="1:10" s="8" customFormat="1" ht="40.5" customHeight="1" x14ac:dyDescent="0.35">
      <c r="A32" s="17">
        <v>41848</v>
      </c>
      <c r="B32" s="20">
        <v>21723</v>
      </c>
      <c r="C32" s="73">
        <v>181</v>
      </c>
      <c r="D32" s="8" t="s">
        <v>236</v>
      </c>
      <c r="E32" s="8" t="s">
        <v>637</v>
      </c>
      <c r="F32" s="12">
        <v>41852</v>
      </c>
      <c r="G32" s="11"/>
      <c r="H32" s="11"/>
      <c r="I32" s="61" t="s">
        <v>648</v>
      </c>
    </row>
    <row r="33" spans="1:9" s="8" customFormat="1" ht="40.5" customHeight="1" x14ac:dyDescent="0.35">
      <c r="A33" s="17">
        <v>41850</v>
      </c>
      <c r="B33" s="20">
        <v>21736</v>
      </c>
      <c r="C33" s="73">
        <v>395.68</v>
      </c>
      <c r="D33" s="8" t="s">
        <v>643</v>
      </c>
      <c r="E33" s="8" t="s">
        <v>644</v>
      </c>
      <c r="F33" s="12">
        <v>41852</v>
      </c>
      <c r="G33" s="11"/>
      <c r="H33" s="11"/>
      <c r="I33" s="12" t="s">
        <v>645</v>
      </c>
    </row>
    <row r="34" spans="1:9" s="8" customFormat="1" ht="55.5" customHeight="1" x14ac:dyDescent="0.35">
      <c r="A34" s="17">
        <v>41807</v>
      </c>
      <c r="B34" s="20">
        <v>21553</v>
      </c>
      <c r="C34" s="73">
        <v>6748</v>
      </c>
      <c r="D34" s="8" t="s">
        <v>524</v>
      </c>
      <c r="E34" s="11" t="s">
        <v>525</v>
      </c>
      <c r="F34" s="12">
        <v>41855</v>
      </c>
      <c r="G34" s="11"/>
      <c r="H34" s="11"/>
      <c r="I34" s="40" t="s">
        <v>651</v>
      </c>
    </row>
  </sheetData>
  <customSheetViews>
    <customSheetView guid="{34E8E112-0742-4500-91F4-15FC426A6048}" topLeftCell="A34">
      <selection activeCell="A34" sqref="A34:XFD34"/>
      <pageMargins left="0.7" right="0.7" top="0.75" bottom="0.75" header="0.3" footer="0.3"/>
      <pageSetup orientation="portrait" r:id="rId1"/>
    </customSheetView>
    <customSheetView guid="{07AB4468-566C-4D56-88B4-83440EEE71CE}" topLeftCell="A34">
      <selection activeCell="A34" sqref="A34:XFD34"/>
      <pageMargins left="0.7" right="0.7" top="0.75" bottom="0.75" header="0.3" footer="0.3"/>
      <pageSetup orientation="portrait" r:id="rId2"/>
    </customSheetView>
    <customSheetView guid="{74ABACC5-4BBB-4E30-A9BA-321855F1ED1B}" state="hidden" topLeftCell="A34">
      <selection activeCell="A34" sqref="A34:XFD34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7" zoomScale="70" zoomScaleNormal="70" workbookViewId="0">
      <selection activeCell="D2" sqref="D2"/>
    </sheetView>
  </sheetViews>
  <sheetFormatPr defaultRowHeight="15" x14ac:dyDescent="0.25"/>
  <cols>
    <col min="1" max="1" width="18" customWidth="1"/>
    <col min="2" max="2" width="12" customWidth="1"/>
    <col min="3" max="3" width="22.28515625" customWidth="1"/>
    <col min="4" max="4" width="48.85546875" customWidth="1"/>
    <col min="5" max="5" width="24.140625" customWidth="1"/>
    <col min="10" max="10" width="21.140625" customWidth="1"/>
  </cols>
  <sheetData>
    <row r="2" spans="1:10" s="8" customFormat="1" ht="54.75" customHeight="1" x14ac:dyDescent="0.5">
      <c r="A2" s="17">
        <v>41750</v>
      </c>
      <c r="B2" s="29">
        <v>21320</v>
      </c>
      <c r="C2" s="72">
        <v>148236.70000000001</v>
      </c>
      <c r="D2" s="8" t="s">
        <v>456</v>
      </c>
      <c r="E2" s="11" t="s">
        <v>563</v>
      </c>
      <c r="F2" s="11"/>
      <c r="G2" s="11"/>
      <c r="H2" s="87"/>
      <c r="I2" s="131" t="s">
        <v>460</v>
      </c>
      <c r="J2" s="164" t="s">
        <v>654</v>
      </c>
    </row>
    <row r="3" spans="1:10" s="8" customFormat="1" ht="55.5" customHeight="1" x14ac:dyDescent="0.5">
      <c r="A3" s="17">
        <v>41766</v>
      </c>
      <c r="B3" s="29">
        <v>21385</v>
      </c>
      <c r="C3" s="72">
        <v>152351</v>
      </c>
      <c r="D3" s="8" t="s">
        <v>458</v>
      </c>
      <c r="E3" s="11" t="s">
        <v>528</v>
      </c>
      <c r="F3" s="11"/>
      <c r="G3" s="41"/>
      <c r="H3" s="87" t="s">
        <v>246</v>
      </c>
      <c r="I3" s="132" t="s">
        <v>625</v>
      </c>
    </row>
    <row r="4" spans="1:10" s="8" customFormat="1" ht="42.75" customHeight="1" x14ac:dyDescent="0.35">
      <c r="A4" s="17">
        <v>41841</v>
      </c>
      <c r="B4" s="20">
        <v>21686</v>
      </c>
      <c r="C4" s="73">
        <v>1675.38</v>
      </c>
      <c r="D4" s="8" t="s">
        <v>614</v>
      </c>
      <c r="E4" s="8" t="s">
        <v>615</v>
      </c>
      <c r="F4" s="12">
        <v>41849</v>
      </c>
      <c r="G4" s="11"/>
      <c r="H4" s="11"/>
      <c r="I4" s="61" t="s">
        <v>650</v>
      </c>
    </row>
    <row r="5" spans="1:10" s="8" customFormat="1" ht="51.75" customHeight="1" x14ac:dyDescent="0.35">
      <c r="A5" s="17">
        <v>41816</v>
      </c>
      <c r="B5" s="20">
        <v>21595</v>
      </c>
      <c r="C5" s="73">
        <v>330</v>
      </c>
      <c r="D5" s="8" t="s">
        <v>630</v>
      </c>
      <c r="E5" s="11" t="s">
        <v>636</v>
      </c>
      <c r="F5" s="12"/>
      <c r="G5" s="11"/>
      <c r="H5" s="11"/>
      <c r="I5" s="11" t="s">
        <v>649</v>
      </c>
    </row>
    <row r="6" spans="1:10" s="8" customFormat="1" ht="41.25" customHeight="1" x14ac:dyDescent="0.5">
      <c r="A6" s="17">
        <v>41835</v>
      </c>
      <c r="B6" s="29">
        <v>21669</v>
      </c>
      <c r="C6" s="72" t="s">
        <v>121</v>
      </c>
      <c r="D6" s="8" t="s">
        <v>622</v>
      </c>
      <c r="E6" s="11" t="s">
        <v>598</v>
      </c>
      <c r="F6" s="11"/>
      <c r="G6" s="11"/>
      <c r="H6" s="87"/>
      <c r="I6" s="158" t="s">
        <v>626</v>
      </c>
      <c r="J6" s="11" t="s">
        <v>609</v>
      </c>
    </row>
    <row r="7" spans="1:10" s="8" customFormat="1" ht="51.75" customHeight="1" x14ac:dyDescent="0.35">
      <c r="A7" s="17">
        <v>41807</v>
      </c>
      <c r="B7" s="20">
        <v>21556</v>
      </c>
      <c r="C7" s="73">
        <v>5037</v>
      </c>
      <c r="D7" s="8" t="s">
        <v>526</v>
      </c>
      <c r="E7" s="11" t="s">
        <v>527</v>
      </c>
      <c r="F7" s="12" t="s">
        <v>638</v>
      </c>
      <c r="G7" s="11"/>
      <c r="H7" s="11"/>
      <c r="I7" s="24" t="s">
        <v>646</v>
      </c>
    </row>
    <row r="8" spans="1:10" s="8" customFormat="1" ht="48" customHeight="1" x14ac:dyDescent="0.35">
      <c r="A8" s="17">
        <v>41781</v>
      </c>
      <c r="B8" s="20">
        <v>21437</v>
      </c>
      <c r="C8" s="73">
        <v>22392</v>
      </c>
      <c r="D8" s="8" t="s">
        <v>472</v>
      </c>
      <c r="E8" s="11" t="s">
        <v>473</v>
      </c>
      <c r="F8" s="12">
        <v>41836</v>
      </c>
      <c r="G8" s="11"/>
      <c r="H8" s="35" t="s">
        <v>560</v>
      </c>
      <c r="I8" s="156" t="s">
        <v>670</v>
      </c>
    </row>
    <row r="9" spans="1:10" s="8" customFormat="1" ht="40.5" customHeight="1" x14ac:dyDescent="0.35">
      <c r="A9" s="17">
        <v>41848</v>
      </c>
      <c r="B9" s="20" t="s">
        <v>640</v>
      </c>
      <c r="C9" s="73">
        <v>2396.73</v>
      </c>
      <c r="D9" s="8" t="s">
        <v>641</v>
      </c>
      <c r="E9" s="8" t="s">
        <v>171</v>
      </c>
      <c r="F9" s="12">
        <v>41852</v>
      </c>
      <c r="G9" s="11"/>
      <c r="H9" s="11"/>
      <c r="I9" s="150" t="s">
        <v>642</v>
      </c>
    </row>
    <row r="10" spans="1:10" ht="39" customHeight="1" x14ac:dyDescent="0.55000000000000004">
      <c r="A10" s="21">
        <v>41662</v>
      </c>
      <c r="B10" s="29">
        <v>20903</v>
      </c>
      <c r="C10" s="72">
        <v>11202</v>
      </c>
      <c r="D10" s="8" t="s">
        <v>619</v>
      </c>
      <c r="E10" s="11" t="s">
        <v>364</v>
      </c>
      <c r="F10" s="11"/>
      <c r="G10" s="11"/>
      <c r="H10" s="87"/>
      <c r="I10" s="130" t="s">
        <v>679</v>
      </c>
      <c r="J10" s="146" t="s">
        <v>570</v>
      </c>
    </row>
    <row r="11" spans="1:10" ht="36" customHeight="1" x14ac:dyDescent="0.55000000000000004">
      <c r="A11" s="21">
        <v>41662</v>
      </c>
      <c r="B11" s="29">
        <v>20904</v>
      </c>
      <c r="C11" s="72" t="s">
        <v>121</v>
      </c>
      <c r="D11" s="8" t="s">
        <v>619</v>
      </c>
      <c r="E11" s="11" t="s">
        <v>363</v>
      </c>
      <c r="F11" s="11"/>
      <c r="G11" s="1"/>
      <c r="H11" s="87"/>
      <c r="I11" s="130"/>
      <c r="J11" s="108" t="s">
        <v>182</v>
      </c>
    </row>
    <row r="12" spans="1:10" ht="42.75" customHeight="1" x14ac:dyDescent="0.5">
      <c r="A12" s="20" t="s">
        <v>358</v>
      </c>
      <c r="B12" s="29">
        <v>21377</v>
      </c>
      <c r="C12" s="72" t="s">
        <v>121</v>
      </c>
      <c r="D12" s="8" t="s">
        <v>327</v>
      </c>
      <c r="E12" s="11" t="s">
        <v>357</v>
      </c>
      <c r="F12" s="11"/>
      <c r="G12" s="41"/>
      <c r="H12" s="87"/>
      <c r="I12" s="158" t="s">
        <v>652</v>
      </c>
      <c r="J12" s="24" t="s">
        <v>624</v>
      </c>
    </row>
    <row r="13" spans="1:10" s="8" customFormat="1" ht="58.5" customHeight="1" x14ac:dyDescent="0.5">
      <c r="A13" s="17">
        <v>41789</v>
      </c>
      <c r="B13" s="29">
        <v>21478</v>
      </c>
      <c r="C13" s="72">
        <v>26384.65</v>
      </c>
      <c r="D13" s="8" t="s">
        <v>617</v>
      </c>
      <c r="E13" s="11" t="s">
        <v>495</v>
      </c>
      <c r="F13" s="12">
        <v>41820</v>
      </c>
      <c r="G13" s="160" t="s">
        <v>634</v>
      </c>
      <c r="H13" s="87"/>
      <c r="I13" s="132" t="s">
        <v>653</v>
      </c>
      <c r="J13" s="24" t="s">
        <v>616</v>
      </c>
    </row>
    <row r="14" spans="1:10" ht="59.25" customHeight="1" x14ac:dyDescent="0.5">
      <c r="A14" s="17">
        <v>41717</v>
      </c>
      <c r="B14" s="29">
        <v>21133</v>
      </c>
      <c r="C14" s="72">
        <v>31729</v>
      </c>
      <c r="D14" s="8" t="s">
        <v>307</v>
      </c>
      <c r="E14" s="11" t="s">
        <v>305</v>
      </c>
      <c r="F14" s="43">
        <v>41793</v>
      </c>
      <c r="G14" s="11" t="s">
        <v>675</v>
      </c>
      <c r="H14" s="87"/>
      <c r="I14" s="131" t="s">
        <v>682</v>
      </c>
      <c r="J14" s="110" t="s">
        <v>496</v>
      </c>
    </row>
    <row r="15" spans="1:10" ht="72" x14ac:dyDescent="0.5">
      <c r="A15" s="17">
        <v>41717</v>
      </c>
      <c r="B15" s="29">
        <v>21134</v>
      </c>
      <c r="C15" s="72">
        <v>31729</v>
      </c>
      <c r="D15" s="8" t="s">
        <v>308</v>
      </c>
      <c r="E15" s="11" t="s">
        <v>305</v>
      </c>
      <c r="F15" s="43">
        <v>41793</v>
      </c>
      <c r="G15" s="11" t="s">
        <v>676</v>
      </c>
      <c r="H15" s="87"/>
      <c r="I15" s="131" t="s">
        <v>682</v>
      </c>
      <c r="J15" s="24" t="s">
        <v>623</v>
      </c>
    </row>
    <row r="16" spans="1:10" ht="72" x14ac:dyDescent="0.5">
      <c r="A16" s="17">
        <v>41717</v>
      </c>
      <c r="B16" s="29">
        <v>21136</v>
      </c>
      <c r="C16" s="72">
        <v>29510</v>
      </c>
      <c r="D16" s="8" t="s">
        <v>309</v>
      </c>
      <c r="E16" s="11" t="s">
        <v>306</v>
      </c>
      <c r="F16" s="43">
        <v>41793</v>
      </c>
      <c r="G16" s="11" t="s">
        <v>676</v>
      </c>
      <c r="H16" s="87"/>
      <c r="I16" s="131" t="s">
        <v>682</v>
      </c>
      <c r="J16" s="24" t="s">
        <v>623</v>
      </c>
    </row>
    <row r="17" spans="1:10" s="8" customFormat="1" ht="46.5" customHeight="1" x14ac:dyDescent="0.35">
      <c r="A17" s="17">
        <v>41856</v>
      </c>
      <c r="B17" s="20">
        <v>21762</v>
      </c>
      <c r="C17" s="73">
        <v>1899</v>
      </c>
      <c r="D17" s="8" t="s">
        <v>665</v>
      </c>
      <c r="E17" s="8" t="s">
        <v>666</v>
      </c>
      <c r="F17" s="12">
        <v>41856</v>
      </c>
      <c r="G17" s="11"/>
      <c r="H17" s="11"/>
      <c r="I17" s="170" t="s">
        <v>697</v>
      </c>
    </row>
    <row r="18" spans="1:10" s="8" customFormat="1" ht="49.5" customHeight="1" x14ac:dyDescent="0.35">
      <c r="A18" s="17">
        <v>41856</v>
      </c>
      <c r="B18" s="20">
        <v>21737</v>
      </c>
      <c r="C18" s="73">
        <v>3798</v>
      </c>
      <c r="D18" s="8" t="s">
        <v>663</v>
      </c>
      <c r="E18" s="8" t="s">
        <v>667</v>
      </c>
      <c r="F18" s="12" t="s">
        <v>664</v>
      </c>
      <c r="G18" s="11"/>
      <c r="H18" s="11"/>
      <c r="I18" s="170" t="s">
        <v>697</v>
      </c>
    </row>
    <row r="19" spans="1:10" s="8" customFormat="1" ht="23.25" x14ac:dyDescent="0.35">
      <c r="A19" s="38">
        <v>41858</v>
      </c>
      <c r="B19" s="20">
        <v>21766</v>
      </c>
      <c r="C19" s="73">
        <v>900</v>
      </c>
      <c r="D19" s="8" t="s">
        <v>130</v>
      </c>
      <c r="E19" s="11" t="s">
        <v>698</v>
      </c>
      <c r="F19" s="11"/>
      <c r="G19" s="11"/>
      <c r="H19" s="11"/>
      <c r="I19" s="11"/>
    </row>
    <row r="20" spans="1:10" x14ac:dyDescent="0.25">
      <c r="A20" s="171">
        <v>41858</v>
      </c>
    </row>
    <row r="21" spans="1:10" s="8" customFormat="1" ht="40.5" customHeight="1" x14ac:dyDescent="0.35">
      <c r="A21" s="17">
        <v>41865</v>
      </c>
      <c r="B21" s="20">
        <v>21793</v>
      </c>
      <c r="C21" s="73">
        <v>6938.9</v>
      </c>
      <c r="D21" s="8" t="s">
        <v>692</v>
      </c>
      <c r="E21" s="8" t="s">
        <v>693</v>
      </c>
      <c r="F21" s="12">
        <v>41873</v>
      </c>
      <c r="G21" s="11"/>
      <c r="H21" s="11"/>
      <c r="I21" s="170" t="s">
        <v>703</v>
      </c>
    </row>
    <row r="22" spans="1:10" s="8" customFormat="1" ht="45" customHeight="1" x14ac:dyDescent="0.35">
      <c r="A22" s="17">
        <v>41787</v>
      </c>
      <c r="B22" s="20">
        <v>21397</v>
      </c>
      <c r="C22" s="73">
        <v>25000</v>
      </c>
      <c r="D22" s="8" t="s">
        <v>543</v>
      </c>
      <c r="E22" s="11" t="s">
        <v>544</v>
      </c>
      <c r="F22" s="11"/>
      <c r="G22" s="11"/>
      <c r="H22" s="11"/>
      <c r="I22" s="40" t="s">
        <v>699</v>
      </c>
    </row>
    <row r="23" spans="1:10" s="8" customFormat="1" ht="60.75" customHeight="1" x14ac:dyDescent="0.5">
      <c r="A23" s="17">
        <v>41820</v>
      </c>
      <c r="B23" s="29">
        <v>21603</v>
      </c>
      <c r="C23" s="72">
        <v>2962</v>
      </c>
      <c r="D23" s="8" t="s">
        <v>557</v>
      </c>
      <c r="E23" s="11" t="s">
        <v>551</v>
      </c>
      <c r="F23" s="11"/>
      <c r="G23" s="11"/>
      <c r="H23" s="87"/>
      <c r="I23" s="158" t="s">
        <v>686</v>
      </c>
      <c r="J23" s="151" t="s">
        <v>656</v>
      </c>
    </row>
    <row r="24" spans="1:10" s="8" customFormat="1" ht="44.25" customHeight="1" x14ac:dyDescent="0.35">
      <c r="A24" s="17">
        <v>41780</v>
      </c>
      <c r="B24" s="20">
        <v>21443</v>
      </c>
      <c r="C24" s="73">
        <v>21233</v>
      </c>
      <c r="D24" s="8" t="s">
        <v>471</v>
      </c>
      <c r="E24" s="11" t="s">
        <v>468</v>
      </c>
      <c r="F24" s="12" t="s">
        <v>639</v>
      </c>
      <c r="G24" s="11"/>
      <c r="H24" s="11"/>
      <c r="I24" s="108" t="s">
        <v>709</v>
      </c>
    </row>
    <row r="25" spans="1:10" s="8" customFormat="1" ht="40.5" customHeight="1" x14ac:dyDescent="0.35">
      <c r="A25" s="17">
        <v>41866</v>
      </c>
      <c r="B25" s="20">
        <v>21806</v>
      </c>
      <c r="C25" s="73">
        <v>943</v>
      </c>
      <c r="D25" s="8" t="s">
        <v>393</v>
      </c>
      <c r="E25" s="8" t="s">
        <v>691</v>
      </c>
      <c r="F25" s="12">
        <v>41894</v>
      </c>
      <c r="G25" s="11"/>
      <c r="H25" s="11"/>
      <c r="I25" s="170" t="s">
        <v>711</v>
      </c>
    </row>
    <row r="26" spans="1:10" s="8" customFormat="1" ht="63" customHeight="1" x14ac:dyDescent="0.5">
      <c r="A26" s="17">
        <v>41795</v>
      </c>
      <c r="B26" s="29">
        <v>21497</v>
      </c>
      <c r="C26" s="72">
        <v>31775</v>
      </c>
      <c r="D26" s="8" t="s">
        <v>571</v>
      </c>
      <c r="E26" s="11" t="s">
        <v>555</v>
      </c>
      <c r="F26" s="12">
        <v>41852</v>
      </c>
      <c r="G26" s="157"/>
      <c r="H26" s="87"/>
      <c r="I26" s="165" t="s">
        <v>668</v>
      </c>
      <c r="J26" s="11" t="s">
        <v>529</v>
      </c>
    </row>
    <row r="27" spans="1:10" s="8" customFormat="1" ht="52.5" customHeight="1" x14ac:dyDescent="0.4">
      <c r="A27" s="38">
        <v>41865</v>
      </c>
      <c r="B27" s="29">
        <v>21793</v>
      </c>
      <c r="C27" s="72">
        <v>6938.9</v>
      </c>
      <c r="D27" s="8" t="s">
        <v>687</v>
      </c>
      <c r="E27" s="11" t="s">
        <v>688</v>
      </c>
      <c r="F27" s="12">
        <v>41873</v>
      </c>
      <c r="G27" s="11"/>
      <c r="H27" s="87"/>
      <c r="I27" s="174" t="s">
        <v>715</v>
      </c>
      <c r="J27" s="24" t="s">
        <v>695</v>
      </c>
    </row>
    <row r="28" spans="1:10" s="8" customFormat="1" ht="40.5" customHeight="1" x14ac:dyDescent="0.35">
      <c r="A28" s="17">
        <v>41873</v>
      </c>
      <c r="B28" s="20">
        <v>21830</v>
      </c>
      <c r="C28" s="73">
        <v>655</v>
      </c>
      <c r="D28" s="8" t="s">
        <v>710</v>
      </c>
      <c r="E28" s="8" t="s">
        <v>708</v>
      </c>
      <c r="F28" s="12">
        <v>41880</v>
      </c>
      <c r="G28" s="11"/>
      <c r="H28" s="11"/>
      <c r="I28" s="150"/>
    </row>
    <row r="29" spans="1:10" s="8" customFormat="1" ht="73.5" customHeight="1" x14ac:dyDescent="0.5">
      <c r="A29" s="17">
        <v>41780</v>
      </c>
      <c r="B29" s="29">
        <v>21442</v>
      </c>
      <c r="C29" s="72">
        <v>31050</v>
      </c>
      <c r="D29" s="8" t="s">
        <v>508</v>
      </c>
      <c r="E29" s="11" t="s">
        <v>509</v>
      </c>
      <c r="F29" s="12">
        <v>41810</v>
      </c>
      <c r="G29" s="157"/>
      <c r="H29" s="87">
        <v>15</v>
      </c>
      <c r="I29" s="161" t="s">
        <v>685</v>
      </c>
      <c r="J29" s="24"/>
    </row>
  </sheetData>
  <customSheetViews>
    <customSheetView guid="{34E8E112-0742-4500-91F4-15FC426A6048}" scale="70" topLeftCell="A7">
      <selection activeCell="D2" sqref="D2"/>
      <pageMargins left="0.7" right="0.7" top="0.75" bottom="0.75" header="0.3" footer="0.3"/>
    </customSheetView>
    <customSheetView guid="{07AB4468-566C-4D56-88B4-83440EEE71CE}" scale="70" topLeftCell="A7">
      <selection activeCell="D2" sqref="D2"/>
      <pageMargins left="0.7" right="0.7" top="0.75" bottom="0.75" header="0.3" footer="0.3"/>
    </customSheetView>
    <customSheetView guid="{74ABACC5-4BBB-4E30-A9BA-321855F1ED1B}" scale="70" state="hidden" topLeftCell="A7">
      <selection activeCell="D2" sqref="D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10" zoomScale="50" zoomScaleNormal="50" workbookViewId="0">
      <selection activeCell="I21" sqref="I21"/>
    </sheetView>
  </sheetViews>
  <sheetFormatPr defaultRowHeight="15" x14ac:dyDescent="0.25"/>
  <cols>
    <col min="1" max="1" width="20.28515625" customWidth="1"/>
    <col min="2" max="2" width="16.42578125" customWidth="1"/>
    <col min="3" max="3" width="19.28515625" customWidth="1"/>
    <col min="4" max="4" width="71.5703125" bestFit="1" customWidth="1"/>
    <col min="5" max="5" width="33.5703125" customWidth="1"/>
    <col min="6" max="6" width="22.28515625" customWidth="1"/>
  </cols>
  <sheetData>
    <row r="2" spans="1:9" s="8" customFormat="1" ht="30.75" customHeight="1" x14ac:dyDescent="0.35">
      <c r="A2" s="17">
        <v>41877</v>
      </c>
      <c r="B2" s="20">
        <v>21847</v>
      </c>
      <c r="C2" s="73">
        <v>329.13</v>
      </c>
      <c r="D2" s="8" t="s">
        <v>722</v>
      </c>
      <c r="E2" s="11" t="s">
        <v>723</v>
      </c>
      <c r="F2" s="12">
        <v>41877</v>
      </c>
      <c r="G2" s="11"/>
      <c r="H2" s="11"/>
      <c r="I2" s="40" t="s">
        <v>727</v>
      </c>
    </row>
    <row r="3" spans="1:9" s="8" customFormat="1" ht="51.75" customHeight="1" x14ac:dyDescent="0.35">
      <c r="A3" s="17">
        <v>41815</v>
      </c>
      <c r="B3" s="20">
        <v>21587</v>
      </c>
      <c r="C3" s="73">
        <v>388</v>
      </c>
      <c r="D3" s="8" t="s">
        <v>526</v>
      </c>
      <c r="E3" s="11" t="s">
        <v>539</v>
      </c>
      <c r="F3" s="12">
        <v>41974</v>
      </c>
      <c r="G3" s="11"/>
      <c r="H3" s="11"/>
      <c r="I3" s="40" t="s">
        <v>739</v>
      </c>
    </row>
    <row r="4" spans="1:9" s="8" customFormat="1" ht="50.25" customHeight="1" x14ac:dyDescent="0.35">
      <c r="A4" s="17">
        <v>41885</v>
      </c>
      <c r="B4" s="20">
        <v>21875</v>
      </c>
      <c r="C4" s="73">
        <v>1846.78</v>
      </c>
      <c r="D4" s="8" t="s">
        <v>737</v>
      </c>
      <c r="E4" s="8" t="s">
        <v>738</v>
      </c>
      <c r="F4" s="12">
        <v>41892</v>
      </c>
      <c r="G4" s="11"/>
      <c r="H4" s="11"/>
      <c r="I4" s="61" t="s">
        <v>749</v>
      </c>
    </row>
    <row r="5" spans="1:9" s="8" customFormat="1" ht="57" customHeight="1" x14ac:dyDescent="0.35">
      <c r="A5" s="17">
        <v>41828</v>
      </c>
      <c r="B5" s="20">
        <v>21635</v>
      </c>
      <c r="C5" s="73">
        <v>58469</v>
      </c>
      <c r="D5" s="8" t="s">
        <v>574</v>
      </c>
      <c r="E5" s="8" t="s">
        <v>573</v>
      </c>
      <c r="F5" s="12" t="s">
        <v>575</v>
      </c>
      <c r="G5" s="11" t="s">
        <v>706</v>
      </c>
      <c r="H5" s="11"/>
      <c r="I5" s="40" t="s">
        <v>728</v>
      </c>
    </row>
    <row r="6" spans="1:9" s="8" customFormat="1" ht="30.75" customHeight="1" x14ac:dyDescent="0.35">
      <c r="A6" s="17">
        <v>41884</v>
      </c>
      <c r="B6" s="20">
        <v>21861</v>
      </c>
      <c r="C6" s="73">
        <v>5870.66</v>
      </c>
      <c r="D6" s="8" t="s">
        <v>729</v>
      </c>
      <c r="E6" s="8" t="s">
        <v>730</v>
      </c>
      <c r="F6" s="12"/>
      <c r="G6" s="11"/>
      <c r="H6" s="11"/>
      <c r="I6" s="61" t="s">
        <v>757</v>
      </c>
    </row>
    <row r="7" spans="1:9" s="8" customFormat="1" ht="23.25" x14ac:dyDescent="0.35">
      <c r="A7" s="20"/>
      <c r="B7" s="20">
        <v>21907</v>
      </c>
      <c r="C7" s="73">
        <v>786.61</v>
      </c>
      <c r="D7" s="8" t="s">
        <v>758</v>
      </c>
      <c r="E7" s="11" t="s">
        <v>171</v>
      </c>
      <c r="F7" s="12">
        <v>41892</v>
      </c>
      <c r="G7" s="11"/>
      <c r="H7" s="11"/>
      <c r="I7" s="40" t="s">
        <v>759</v>
      </c>
    </row>
    <row r="8" spans="1:9" s="8" customFormat="1" ht="30.75" customHeight="1" x14ac:dyDescent="0.35">
      <c r="A8" s="17">
        <v>41891</v>
      </c>
      <c r="B8" s="20">
        <v>21901</v>
      </c>
      <c r="C8" s="73">
        <v>200</v>
      </c>
      <c r="D8" s="8" t="s">
        <v>750</v>
      </c>
      <c r="E8" s="8" t="s">
        <v>751</v>
      </c>
      <c r="F8" s="12"/>
      <c r="G8" s="11"/>
      <c r="H8" s="11"/>
      <c r="I8" s="61" t="s">
        <v>760</v>
      </c>
    </row>
    <row r="9" spans="1:9" s="8" customFormat="1" ht="30.75" customHeight="1" x14ac:dyDescent="0.35">
      <c r="A9" s="17">
        <v>41886</v>
      </c>
      <c r="B9" s="20">
        <v>21874</v>
      </c>
      <c r="C9" s="73">
        <v>779.8</v>
      </c>
      <c r="D9" s="8" t="s">
        <v>743</v>
      </c>
      <c r="E9" s="8" t="s">
        <v>744</v>
      </c>
      <c r="F9" s="12"/>
      <c r="G9" s="11"/>
      <c r="H9" s="11"/>
      <c r="I9" s="61" t="s">
        <v>763</v>
      </c>
    </row>
    <row r="10" spans="1:9" s="8" customFormat="1" ht="23.25" x14ac:dyDescent="0.35">
      <c r="A10" s="17">
        <v>41893</v>
      </c>
      <c r="B10" s="20">
        <v>21912</v>
      </c>
      <c r="C10" s="73">
        <v>2174.0500000000002</v>
      </c>
      <c r="D10" s="8" t="s">
        <v>764</v>
      </c>
      <c r="E10" s="11" t="s">
        <v>171</v>
      </c>
      <c r="F10" s="12">
        <v>41895</v>
      </c>
      <c r="G10" s="11"/>
      <c r="H10" s="11"/>
      <c r="I10" s="40" t="s">
        <v>770</v>
      </c>
    </row>
    <row r="11" spans="1:9" s="8" customFormat="1" ht="30.75" customHeight="1" x14ac:dyDescent="0.35">
      <c r="A11" s="17">
        <v>41877</v>
      </c>
      <c r="B11" s="20">
        <v>21852</v>
      </c>
      <c r="C11" s="73">
        <v>3368.36</v>
      </c>
      <c r="D11" s="8" t="s">
        <v>771</v>
      </c>
      <c r="E11" s="8" t="s">
        <v>772</v>
      </c>
      <c r="F11" s="12">
        <v>41890</v>
      </c>
      <c r="G11" s="11"/>
      <c r="H11" s="11"/>
      <c r="I11" s="61" t="s">
        <v>773</v>
      </c>
    </row>
    <row r="12" spans="1:9" s="8" customFormat="1" ht="30.75" customHeight="1" x14ac:dyDescent="0.35">
      <c r="A12" s="17">
        <v>41885</v>
      </c>
      <c r="B12" s="20">
        <v>21868</v>
      </c>
      <c r="C12" s="73">
        <v>8725.2199999999993</v>
      </c>
      <c r="D12" s="8" t="s">
        <v>733</v>
      </c>
      <c r="E12" s="8" t="s">
        <v>734</v>
      </c>
      <c r="F12" s="12">
        <v>41894</v>
      </c>
      <c r="G12" s="11"/>
      <c r="H12" s="11"/>
      <c r="I12" s="61" t="s">
        <v>774</v>
      </c>
    </row>
    <row r="13" spans="1:9" s="8" customFormat="1" ht="23.25" x14ac:dyDescent="0.35">
      <c r="A13" s="17">
        <v>41894</v>
      </c>
      <c r="B13" s="20">
        <v>21918</v>
      </c>
      <c r="C13" s="73">
        <v>868.76</v>
      </c>
      <c r="D13" s="8" t="s">
        <v>767</v>
      </c>
      <c r="E13" s="11" t="s">
        <v>145</v>
      </c>
      <c r="F13" s="12">
        <v>41894</v>
      </c>
      <c r="G13" s="11"/>
      <c r="H13" s="11"/>
      <c r="I13" s="40" t="s">
        <v>775</v>
      </c>
    </row>
    <row r="14" spans="1:9" s="8" customFormat="1" ht="40.5" customHeight="1" x14ac:dyDescent="0.35">
      <c r="A14" s="17">
        <v>41866</v>
      </c>
      <c r="B14" s="20">
        <v>21803</v>
      </c>
      <c r="C14" s="73">
        <v>2818.36</v>
      </c>
      <c r="D14" s="8" t="s">
        <v>689</v>
      </c>
      <c r="E14" s="8" t="s">
        <v>690</v>
      </c>
      <c r="F14" s="12">
        <v>42230</v>
      </c>
      <c r="G14" s="11" t="s">
        <v>726</v>
      </c>
      <c r="H14" s="11"/>
      <c r="I14" s="170" t="s">
        <v>778</v>
      </c>
    </row>
    <row r="15" spans="1:9" s="8" customFormat="1" ht="30.75" customHeight="1" x14ac:dyDescent="0.35">
      <c r="A15" s="17">
        <v>41885</v>
      </c>
      <c r="B15" s="20">
        <v>21874</v>
      </c>
      <c r="C15" s="73">
        <v>779.8</v>
      </c>
      <c r="D15" s="8" t="s">
        <v>735</v>
      </c>
      <c r="E15" s="8" t="s">
        <v>736</v>
      </c>
      <c r="F15" s="12">
        <v>41894</v>
      </c>
      <c r="G15" s="11"/>
      <c r="H15" s="11"/>
      <c r="I15" s="61" t="s">
        <v>779</v>
      </c>
    </row>
    <row r="16" spans="1:9" s="8" customFormat="1" ht="30.75" customHeight="1" x14ac:dyDescent="0.35">
      <c r="A16" s="17">
        <v>41892</v>
      </c>
      <c r="B16" s="20">
        <v>21898</v>
      </c>
      <c r="C16" s="73">
        <v>361.99</v>
      </c>
      <c r="D16" s="8" t="s">
        <v>752</v>
      </c>
      <c r="E16" s="8" t="s">
        <v>753</v>
      </c>
      <c r="F16" s="12">
        <v>41905</v>
      </c>
      <c r="G16" s="11"/>
      <c r="H16" s="11"/>
      <c r="I16" s="61" t="s">
        <v>775</v>
      </c>
    </row>
    <row r="17" spans="1:10" s="8" customFormat="1" ht="30.75" customHeight="1" x14ac:dyDescent="0.35">
      <c r="A17" s="17">
        <v>41892</v>
      </c>
      <c r="B17" s="20">
        <v>21908</v>
      </c>
      <c r="C17" s="73">
        <v>1366.65</v>
      </c>
      <c r="D17" s="8" t="s">
        <v>756</v>
      </c>
      <c r="E17" s="8" t="s">
        <v>145</v>
      </c>
      <c r="F17" s="12">
        <v>41906</v>
      </c>
      <c r="G17" s="11"/>
      <c r="H17" s="11"/>
      <c r="I17" s="61" t="s">
        <v>788</v>
      </c>
    </row>
    <row r="18" spans="1:10" s="8" customFormat="1" ht="49.5" customHeight="1" x14ac:dyDescent="0.35">
      <c r="A18" s="17">
        <v>41844</v>
      </c>
      <c r="B18" s="20">
        <v>21640</v>
      </c>
      <c r="C18" s="73">
        <v>9995</v>
      </c>
      <c r="D18" s="8" t="s">
        <v>628</v>
      </c>
      <c r="E18" s="8" t="s">
        <v>629</v>
      </c>
      <c r="F18" s="12">
        <v>41912</v>
      </c>
      <c r="G18" s="11" t="s">
        <v>755</v>
      </c>
      <c r="H18" s="11" t="s">
        <v>707</v>
      </c>
      <c r="I18" s="170" t="s">
        <v>787</v>
      </c>
    </row>
    <row r="19" spans="1:10" s="8" customFormat="1" ht="23.25" x14ac:dyDescent="0.35">
      <c r="A19" s="17">
        <v>41901</v>
      </c>
      <c r="B19" s="20">
        <v>21956</v>
      </c>
      <c r="C19" s="73">
        <v>750</v>
      </c>
      <c r="D19" s="8" t="s">
        <v>786</v>
      </c>
      <c r="E19" s="11" t="s">
        <v>515</v>
      </c>
      <c r="F19" s="12">
        <v>41914</v>
      </c>
      <c r="G19" s="11"/>
      <c r="H19" s="11"/>
      <c r="I19" s="40" t="s">
        <v>789</v>
      </c>
    </row>
    <row r="20" spans="1:10" s="8" customFormat="1" ht="23.25" x14ac:dyDescent="0.35">
      <c r="A20" s="17">
        <v>41901</v>
      </c>
      <c r="B20" s="20">
        <v>21940</v>
      </c>
      <c r="C20" s="73">
        <v>4521.5</v>
      </c>
      <c r="D20" s="8" t="s">
        <v>781</v>
      </c>
      <c r="E20" s="11" t="s">
        <v>782</v>
      </c>
      <c r="F20" s="12"/>
      <c r="G20" s="11"/>
      <c r="H20" s="11"/>
      <c r="I20" s="40" t="s">
        <v>808</v>
      </c>
    </row>
    <row r="21" spans="1:10" s="8" customFormat="1" ht="58.5" customHeight="1" x14ac:dyDescent="0.5">
      <c r="A21" s="17">
        <v>41821</v>
      </c>
      <c r="B21" s="29">
        <v>21616</v>
      </c>
      <c r="C21" s="72">
        <v>18258</v>
      </c>
      <c r="D21" s="8" t="s">
        <v>596</v>
      </c>
      <c r="E21" s="11" t="s">
        <v>554</v>
      </c>
      <c r="F21" s="11" t="s">
        <v>762</v>
      </c>
      <c r="G21" s="11"/>
      <c r="H21" s="87"/>
      <c r="I21" s="140" t="s">
        <v>780</v>
      </c>
      <c r="J21" s="11" t="s">
        <v>761</v>
      </c>
    </row>
    <row r="22" spans="1:10" ht="37.5" customHeight="1" x14ac:dyDescent="0.25"/>
    <row r="23" spans="1:10" ht="33" customHeight="1" x14ac:dyDescent="0.25"/>
  </sheetData>
  <customSheetViews>
    <customSheetView guid="{34E8E112-0742-4500-91F4-15FC426A6048}" scale="50" topLeftCell="A10">
      <selection activeCell="I21" sqref="I21"/>
      <pageMargins left="0.7" right="0.7" top="0.75" bottom="0.75" header="0.3" footer="0.3"/>
    </customSheetView>
    <customSheetView guid="{07AB4468-566C-4D56-88B4-83440EEE71CE}" scale="50" topLeftCell="A10">
      <selection activeCell="D14" sqref="D14"/>
      <pageMargins left="0.7" right="0.7" top="0.75" bottom="0.75" header="0.3" footer="0.3"/>
    </customSheetView>
    <customSheetView guid="{74ABACC5-4BBB-4E30-A9BA-321855F1ED1B}" scale="50" state="hidden" topLeftCell="A10">
      <selection activeCell="I21" sqref="I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22" zoomScale="50" zoomScaleNormal="50" workbookViewId="0">
      <selection activeCell="D19" sqref="D19"/>
    </sheetView>
  </sheetViews>
  <sheetFormatPr defaultRowHeight="15" x14ac:dyDescent="0.25"/>
  <cols>
    <col min="1" max="1" width="46.85546875" customWidth="1"/>
    <col min="2" max="2" width="18.85546875" customWidth="1"/>
    <col min="3" max="3" width="21.28515625" customWidth="1"/>
    <col min="4" max="4" width="44.85546875" customWidth="1"/>
    <col min="6" max="6" width="37.5703125" customWidth="1"/>
    <col min="7" max="7" width="19.140625" customWidth="1"/>
    <col min="10" max="10" width="9.140625" customWidth="1"/>
  </cols>
  <sheetData>
    <row r="2" spans="1:10" s="8" customFormat="1" ht="23.25" x14ac:dyDescent="0.35">
      <c r="A2" s="17">
        <v>41894</v>
      </c>
      <c r="B2" s="20">
        <v>21851</v>
      </c>
      <c r="C2" s="73">
        <v>1735</v>
      </c>
      <c r="D2" s="8" t="s">
        <v>765</v>
      </c>
      <c r="E2" s="11" t="s">
        <v>766</v>
      </c>
      <c r="F2" s="12">
        <v>41879</v>
      </c>
      <c r="G2" s="11"/>
      <c r="H2" s="11"/>
      <c r="I2" s="40" t="s">
        <v>812</v>
      </c>
    </row>
    <row r="3" spans="1:10" s="8" customFormat="1" ht="42.75" customHeight="1" x14ac:dyDescent="0.35">
      <c r="A3" s="17">
        <v>41848</v>
      </c>
      <c r="B3" s="20">
        <v>21718</v>
      </c>
      <c r="C3" s="73">
        <v>11482.25</v>
      </c>
      <c r="D3" s="8" t="s">
        <v>631</v>
      </c>
      <c r="E3" s="8" t="s">
        <v>632</v>
      </c>
      <c r="F3" s="12" t="s">
        <v>633</v>
      </c>
      <c r="G3" s="11"/>
      <c r="H3" s="11"/>
      <c r="I3" s="170" t="s">
        <v>814</v>
      </c>
    </row>
    <row r="4" spans="1:10" s="8" customFormat="1" ht="36.75" customHeight="1" x14ac:dyDescent="0.35">
      <c r="A4" s="17">
        <v>41859</v>
      </c>
      <c r="B4" s="20">
        <v>21771</v>
      </c>
      <c r="C4" s="73">
        <v>6976</v>
      </c>
      <c r="D4" s="8" t="s">
        <v>543</v>
      </c>
      <c r="E4" s="8" t="s">
        <v>171</v>
      </c>
      <c r="F4" s="12">
        <v>41884</v>
      </c>
      <c r="G4" s="11"/>
      <c r="H4" s="11" t="s">
        <v>797</v>
      </c>
      <c r="I4" s="170" t="s">
        <v>813</v>
      </c>
    </row>
    <row r="5" spans="1:10" s="8" customFormat="1" ht="30.75" customHeight="1" x14ac:dyDescent="0.35">
      <c r="A5" s="17">
        <v>41879</v>
      </c>
      <c r="B5" s="20">
        <v>21851</v>
      </c>
      <c r="C5" s="73">
        <v>1735</v>
      </c>
      <c r="D5" s="8" t="s">
        <v>746</v>
      </c>
      <c r="E5" s="8" t="s">
        <v>719</v>
      </c>
      <c r="F5" s="12"/>
      <c r="G5" s="11"/>
      <c r="H5" s="11"/>
      <c r="I5" s="61" t="s">
        <v>812</v>
      </c>
    </row>
    <row r="6" spans="1:10" s="8" customFormat="1" ht="79.5" customHeight="1" x14ac:dyDescent="0.5">
      <c r="A6" s="17">
        <v>41690</v>
      </c>
      <c r="B6" s="29">
        <v>21042</v>
      </c>
      <c r="C6" s="72">
        <v>34675.4</v>
      </c>
      <c r="D6" s="8" t="s">
        <v>220</v>
      </c>
      <c r="E6" s="11" t="s">
        <v>219</v>
      </c>
      <c r="F6" s="108"/>
      <c r="G6" s="24" t="s">
        <v>497</v>
      </c>
      <c r="H6" s="87"/>
      <c r="I6" s="132"/>
      <c r="J6" s="35"/>
    </row>
    <row r="7" spans="1:10" s="8" customFormat="1" ht="93" x14ac:dyDescent="0.35">
      <c r="A7" s="17">
        <v>41914</v>
      </c>
      <c r="B7" s="20">
        <v>21987</v>
      </c>
      <c r="C7" s="73">
        <v>1597</v>
      </c>
      <c r="D7" s="8" t="s">
        <v>828</v>
      </c>
      <c r="E7" s="11" t="s">
        <v>829</v>
      </c>
      <c r="F7" s="12"/>
      <c r="G7" s="11"/>
      <c r="H7" s="11"/>
      <c r="I7" s="184" t="s">
        <v>830</v>
      </c>
    </row>
    <row r="8" spans="1:10" s="8" customFormat="1" ht="23.25" x14ac:dyDescent="0.35">
      <c r="A8" s="38">
        <v>41920</v>
      </c>
      <c r="B8" s="20">
        <v>22014</v>
      </c>
      <c r="C8" s="73">
        <v>385.52</v>
      </c>
      <c r="D8" s="8" t="s">
        <v>833</v>
      </c>
      <c r="E8" s="11" t="s">
        <v>834</v>
      </c>
      <c r="F8" s="11"/>
      <c r="G8" s="11"/>
      <c r="H8" s="11"/>
      <c r="I8" s="11" t="s">
        <v>835</v>
      </c>
    </row>
    <row r="9" spans="1:10" s="8" customFormat="1" ht="93" x14ac:dyDescent="0.35">
      <c r="A9" s="17">
        <v>41918</v>
      </c>
      <c r="B9" s="20">
        <v>22001</v>
      </c>
      <c r="C9" s="73">
        <v>544.79999999999995</v>
      </c>
      <c r="D9" s="8" t="s">
        <v>823</v>
      </c>
      <c r="E9" s="11" t="s">
        <v>824</v>
      </c>
      <c r="F9" s="12"/>
      <c r="G9" s="11"/>
      <c r="H9" s="11"/>
      <c r="I9" s="108" t="s">
        <v>839</v>
      </c>
    </row>
    <row r="10" spans="1:10" s="8" customFormat="1" ht="48.75" customHeight="1" x14ac:dyDescent="0.4">
      <c r="A10" s="21">
        <v>41549</v>
      </c>
      <c r="B10" s="33">
        <v>19858</v>
      </c>
      <c r="C10" s="73">
        <v>62442</v>
      </c>
      <c r="D10" s="8" t="s">
        <v>64</v>
      </c>
      <c r="E10" s="11" t="s">
        <v>101</v>
      </c>
      <c r="F10" s="39" t="s">
        <v>186</v>
      </c>
      <c r="G10" s="63" t="s">
        <v>821</v>
      </c>
      <c r="H10" s="64"/>
      <c r="I10" s="32" t="s">
        <v>840</v>
      </c>
    </row>
    <row r="11" spans="1:10" s="8" customFormat="1" ht="30.75" customHeight="1" x14ac:dyDescent="0.35">
      <c r="A11" s="17">
        <v>41878</v>
      </c>
      <c r="B11" s="20">
        <v>21853</v>
      </c>
      <c r="C11" s="73">
        <v>36222</v>
      </c>
      <c r="D11" s="8" t="s">
        <v>731</v>
      </c>
      <c r="E11" s="8" t="s">
        <v>732</v>
      </c>
      <c r="F11" s="12">
        <v>41954</v>
      </c>
      <c r="G11" s="11"/>
      <c r="H11" s="11"/>
      <c r="I11" s="61" t="s">
        <v>841</v>
      </c>
    </row>
    <row r="12" spans="1:10" s="8" customFormat="1" ht="116.25" x14ac:dyDescent="0.35">
      <c r="A12" s="17">
        <v>41925</v>
      </c>
      <c r="B12" s="20">
        <v>22034</v>
      </c>
      <c r="C12" s="73">
        <v>112.7</v>
      </c>
      <c r="D12" s="8" t="s">
        <v>852</v>
      </c>
      <c r="E12" s="11" t="s">
        <v>853</v>
      </c>
      <c r="F12" s="12">
        <v>41928</v>
      </c>
      <c r="G12" s="11"/>
      <c r="H12" s="11"/>
      <c r="I12" s="108" t="s">
        <v>856</v>
      </c>
    </row>
    <row r="13" spans="1:10" s="8" customFormat="1" ht="71.25" customHeight="1" x14ac:dyDescent="0.5">
      <c r="A13" s="17">
        <v>41908</v>
      </c>
      <c r="B13" s="20">
        <v>20535</v>
      </c>
      <c r="C13" s="73">
        <v>10800</v>
      </c>
      <c r="D13" s="8" t="s">
        <v>65</v>
      </c>
      <c r="E13" s="11" t="s">
        <v>819</v>
      </c>
      <c r="F13" s="32"/>
      <c r="G13" s="11"/>
      <c r="H13" s="181"/>
      <c r="I13" s="186" t="s">
        <v>836</v>
      </c>
      <c r="J13" s="188" t="s">
        <v>859</v>
      </c>
    </row>
    <row r="14" spans="1:10" s="8" customFormat="1" ht="91.5" customHeight="1" x14ac:dyDescent="0.5">
      <c r="A14" s="38">
        <v>41862</v>
      </c>
      <c r="B14" s="29">
        <v>21775</v>
      </c>
      <c r="C14" s="72">
        <v>30121.15</v>
      </c>
      <c r="D14" s="8" t="s">
        <v>673</v>
      </c>
      <c r="E14" s="11" t="s">
        <v>674</v>
      </c>
      <c r="F14" s="12">
        <v>41901</v>
      </c>
      <c r="G14" s="11"/>
      <c r="H14" s="87"/>
      <c r="I14" s="178" t="s">
        <v>810</v>
      </c>
      <c r="J14" s="108" t="s">
        <v>865</v>
      </c>
    </row>
    <row r="15" spans="1:10" s="8" customFormat="1" ht="255.75" x14ac:dyDescent="0.35">
      <c r="A15" s="17">
        <v>41919</v>
      </c>
      <c r="B15" s="20">
        <v>22012</v>
      </c>
      <c r="C15" s="73">
        <v>165.6</v>
      </c>
      <c r="D15" s="8" t="s">
        <v>831</v>
      </c>
      <c r="E15" s="11" t="s">
        <v>832</v>
      </c>
      <c r="F15" s="12">
        <v>41925</v>
      </c>
      <c r="G15" s="11"/>
      <c r="H15" s="11"/>
      <c r="I15" s="184" t="s">
        <v>850</v>
      </c>
    </row>
    <row r="16" spans="1:10" ht="69" customHeight="1" x14ac:dyDescent="0.5">
      <c r="A16" s="17">
        <v>41759</v>
      </c>
      <c r="B16" s="29">
        <v>21355</v>
      </c>
      <c r="C16" s="77">
        <v>152966</v>
      </c>
      <c r="D16" s="8" t="s">
        <v>621</v>
      </c>
      <c r="E16" s="11" t="s">
        <v>433</v>
      </c>
      <c r="F16" s="12">
        <v>41851</v>
      </c>
      <c r="G16" s="132" t="s">
        <v>857</v>
      </c>
      <c r="H16" s="87"/>
      <c r="I16" s="178" t="s">
        <v>858</v>
      </c>
      <c r="J16" s="40" t="s">
        <v>854</v>
      </c>
    </row>
    <row r="17" spans="1:10" s="8" customFormat="1" ht="48.75" customHeight="1" x14ac:dyDescent="0.5">
      <c r="A17" s="17">
        <v>41830</v>
      </c>
      <c r="B17" s="29">
        <v>21650</v>
      </c>
      <c r="C17" s="72">
        <v>3397.09</v>
      </c>
      <c r="D17" s="8" t="s">
        <v>589</v>
      </c>
      <c r="E17" s="11" t="s">
        <v>551</v>
      </c>
      <c r="F17" s="12">
        <v>41831</v>
      </c>
      <c r="G17" s="134" t="s">
        <v>696</v>
      </c>
      <c r="H17" s="87"/>
      <c r="I17" s="132"/>
      <c r="J17" s="40"/>
    </row>
    <row r="18" spans="1:10" s="8" customFormat="1" ht="30.75" customHeight="1" x14ac:dyDescent="0.35">
      <c r="A18" s="17">
        <v>41886</v>
      </c>
      <c r="B18" s="20">
        <v>21798</v>
      </c>
      <c r="C18" s="73">
        <v>11420</v>
      </c>
      <c r="D18" s="8" t="s">
        <v>740</v>
      </c>
      <c r="E18" s="8" t="s">
        <v>742</v>
      </c>
      <c r="F18" s="12" t="s">
        <v>741</v>
      </c>
      <c r="G18" s="11"/>
      <c r="H18" s="11"/>
      <c r="I18" s="61" t="s">
        <v>869</v>
      </c>
    </row>
    <row r="19" spans="1:10" s="8" customFormat="1" ht="71.25" customHeight="1" x14ac:dyDescent="0.5">
      <c r="A19" s="17">
        <v>41767</v>
      </c>
      <c r="B19" s="20">
        <v>21391</v>
      </c>
      <c r="C19" s="73">
        <v>63498</v>
      </c>
      <c r="D19" s="8" t="s">
        <v>842</v>
      </c>
      <c r="E19" s="11" t="s">
        <v>843</v>
      </c>
      <c r="F19" s="32"/>
      <c r="G19" s="11"/>
      <c r="H19" s="181"/>
      <c r="I19" s="186"/>
      <c r="J19" s="187" t="s">
        <v>844</v>
      </c>
    </row>
    <row r="20" spans="1:10" s="8" customFormat="1" ht="45.75" customHeight="1" x14ac:dyDescent="0.35">
      <c r="A20" s="17">
        <v>41927</v>
      </c>
      <c r="B20" s="20">
        <v>22043</v>
      </c>
      <c r="C20" s="73">
        <v>3111.56</v>
      </c>
      <c r="D20" s="8" t="s">
        <v>236</v>
      </c>
      <c r="E20" s="11" t="s">
        <v>855</v>
      </c>
      <c r="F20" s="12"/>
      <c r="G20" s="11"/>
      <c r="H20" s="11"/>
      <c r="I20" s="108" t="s">
        <v>870</v>
      </c>
    </row>
    <row r="21" spans="1:10" s="8" customFormat="1" ht="50.25" customHeight="1" x14ac:dyDescent="0.35">
      <c r="A21" s="17">
        <v>41925</v>
      </c>
      <c r="B21" s="20">
        <v>22035</v>
      </c>
      <c r="C21" s="73">
        <v>3767</v>
      </c>
      <c r="D21" s="8" t="s">
        <v>847</v>
      </c>
      <c r="E21" s="11" t="s">
        <v>848</v>
      </c>
      <c r="F21" s="12">
        <v>41936</v>
      </c>
      <c r="G21" s="11"/>
      <c r="H21" s="11"/>
      <c r="I21" s="108" t="s">
        <v>871</v>
      </c>
    </row>
    <row r="22" spans="1:10" s="8" customFormat="1" ht="42.75" customHeight="1" x14ac:dyDescent="0.35">
      <c r="A22" s="17">
        <v>41935</v>
      </c>
      <c r="B22" s="20">
        <v>22063</v>
      </c>
      <c r="C22" s="73">
        <v>1000</v>
      </c>
      <c r="D22" s="8" t="s">
        <v>236</v>
      </c>
      <c r="E22" s="11" t="s">
        <v>874</v>
      </c>
      <c r="F22" s="12"/>
      <c r="G22" s="11"/>
      <c r="H22" s="11"/>
      <c r="I22" s="108" t="s">
        <v>882</v>
      </c>
    </row>
    <row r="23" spans="1:10" s="8" customFormat="1" ht="38.25" customHeight="1" x14ac:dyDescent="0.35">
      <c r="A23" s="17">
        <v>41921</v>
      </c>
      <c r="B23" s="20">
        <v>22016</v>
      </c>
      <c r="C23" s="73">
        <v>5355</v>
      </c>
      <c r="D23" s="8" t="s">
        <v>837</v>
      </c>
      <c r="E23" s="11" t="s">
        <v>838</v>
      </c>
      <c r="F23" s="12">
        <v>41928</v>
      </c>
      <c r="G23" s="11"/>
      <c r="H23" s="11"/>
      <c r="I23" s="108" t="s">
        <v>901</v>
      </c>
    </row>
    <row r="24" spans="1:10" s="8" customFormat="1" ht="55.5" customHeight="1" x14ac:dyDescent="0.35">
      <c r="A24" s="17">
        <v>41906</v>
      </c>
      <c r="B24" s="20">
        <v>21970</v>
      </c>
      <c r="C24" s="73">
        <v>23644</v>
      </c>
      <c r="D24" s="8" t="s">
        <v>792</v>
      </c>
      <c r="E24" s="11" t="s">
        <v>793</v>
      </c>
      <c r="F24" s="12">
        <v>41915</v>
      </c>
      <c r="G24" s="24" t="s">
        <v>807</v>
      </c>
      <c r="H24" s="11"/>
      <c r="I24" s="108" t="s">
        <v>895</v>
      </c>
    </row>
    <row r="25" spans="1:10" s="8" customFormat="1" ht="54" customHeight="1" x14ac:dyDescent="0.5">
      <c r="A25" s="21">
        <v>41624</v>
      </c>
      <c r="B25" s="29">
        <v>20754</v>
      </c>
      <c r="C25" s="72">
        <v>41076</v>
      </c>
      <c r="D25" s="8" t="s">
        <v>655</v>
      </c>
      <c r="E25" s="11" t="s">
        <v>118</v>
      </c>
      <c r="F25" s="150" t="s">
        <v>246</v>
      </c>
      <c r="G25" s="12" t="s">
        <v>215</v>
      </c>
      <c r="H25" s="87"/>
      <c r="I25" s="173" t="s">
        <v>860</v>
      </c>
      <c r="J25" s="164" t="s">
        <v>796</v>
      </c>
    </row>
    <row r="26" spans="1:10" s="8" customFormat="1" ht="51" customHeight="1" x14ac:dyDescent="0.55000000000000004">
      <c r="A26" s="17">
        <v>41820</v>
      </c>
      <c r="B26" s="29">
        <v>21615</v>
      </c>
      <c r="C26" s="72">
        <v>5786.93</v>
      </c>
      <c r="D26" s="8" t="s">
        <v>32</v>
      </c>
      <c r="E26" s="11" t="s">
        <v>597</v>
      </c>
      <c r="F26" s="11"/>
      <c r="G26" s="168"/>
      <c r="H26" s="87"/>
      <c r="I26" s="167"/>
      <c r="J26" s="40" t="s">
        <v>861</v>
      </c>
    </row>
    <row r="27" spans="1:10" s="8" customFormat="1" ht="52.5" customHeight="1" x14ac:dyDescent="0.55000000000000004">
      <c r="A27" s="38">
        <v>41835</v>
      </c>
      <c r="B27" s="29">
        <v>21629</v>
      </c>
      <c r="C27" s="72">
        <v>1440</v>
      </c>
      <c r="D27" s="8" t="s">
        <v>32</v>
      </c>
      <c r="E27" s="11" t="s">
        <v>606</v>
      </c>
      <c r="F27" s="11"/>
      <c r="G27" s="11"/>
      <c r="H27" s="87"/>
      <c r="I27" s="143"/>
      <c r="J27" s="40" t="s">
        <v>861</v>
      </c>
    </row>
    <row r="28" spans="1:10" s="8" customFormat="1" ht="40.5" customHeight="1" x14ac:dyDescent="0.35">
      <c r="A28" s="17">
        <v>41864</v>
      </c>
      <c r="B28" s="20">
        <v>21782</v>
      </c>
      <c r="C28" s="73">
        <v>4892</v>
      </c>
      <c r="D28" s="8" t="s">
        <v>683</v>
      </c>
      <c r="E28" s="8" t="s">
        <v>684</v>
      </c>
      <c r="F28" s="12">
        <v>41912</v>
      </c>
      <c r="G28" s="11"/>
      <c r="H28" s="11"/>
      <c r="I28" s="150" t="s">
        <v>905</v>
      </c>
    </row>
  </sheetData>
  <customSheetViews>
    <customSheetView guid="{34E8E112-0742-4500-91F4-15FC426A6048}" scale="50" topLeftCell="A22">
      <selection activeCell="D19" sqref="D19"/>
      <pageMargins left="0.7" right="0.7" top="0.75" bottom="0.75" header="0.3" footer="0.3"/>
    </customSheetView>
    <customSheetView guid="{07AB4468-566C-4D56-88B4-83440EEE71CE}" scale="50" topLeftCell="A22">
      <selection activeCell="D19" sqref="D19"/>
      <pageMargins left="0.7" right="0.7" top="0.75" bottom="0.75" header="0.3" footer="0.3"/>
    </customSheetView>
    <customSheetView guid="{74ABACC5-4BBB-4E30-A9BA-321855F1ED1B}" scale="50" state="hidden" topLeftCell="A22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70" zoomScaleNormal="70" workbookViewId="0">
      <selection activeCell="C25" sqref="C25"/>
    </sheetView>
  </sheetViews>
  <sheetFormatPr defaultRowHeight="12.75" x14ac:dyDescent="0.2"/>
  <cols>
    <col min="1" max="1" width="20.7109375" style="247" customWidth="1"/>
    <col min="2" max="2" width="14.140625" style="247" customWidth="1"/>
    <col min="3" max="3" width="20" style="247" customWidth="1"/>
    <col min="4" max="4" width="42.7109375" style="247" customWidth="1"/>
    <col min="5" max="5" width="34.28515625" style="247" customWidth="1"/>
    <col min="6" max="6" width="18.7109375" style="247" bestFit="1" customWidth="1"/>
    <col min="7" max="7" width="9.140625" style="247"/>
    <col min="8" max="8" width="11.7109375" style="247" bestFit="1" customWidth="1"/>
    <col min="9" max="9" width="12.5703125" style="247" customWidth="1"/>
    <col min="10" max="10" width="19.28515625" style="247" customWidth="1"/>
    <col min="11" max="16384" width="9.140625" style="249"/>
  </cols>
  <sheetData>
    <row r="3" spans="1:10" ht="25.5" x14ac:dyDescent="0.2">
      <c r="A3" s="246">
        <v>41939</v>
      </c>
      <c r="B3" s="247">
        <v>22086</v>
      </c>
      <c r="C3" s="248">
        <v>1310</v>
      </c>
      <c r="D3" s="247" t="s">
        <v>891</v>
      </c>
      <c r="E3" s="247" t="s">
        <v>885</v>
      </c>
      <c r="F3" s="246">
        <v>41942</v>
      </c>
      <c r="G3" s="253"/>
      <c r="I3" s="254" t="s">
        <v>911</v>
      </c>
    </row>
    <row r="4" spans="1:10" x14ac:dyDescent="0.2">
      <c r="A4" s="246">
        <v>41939</v>
      </c>
      <c r="B4" s="247">
        <v>22090</v>
      </c>
      <c r="C4" s="248">
        <v>1003</v>
      </c>
      <c r="D4" s="247" t="s">
        <v>886</v>
      </c>
      <c r="E4" s="247" t="s">
        <v>887</v>
      </c>
      <c r="F4" s="246">
        <v>41970</v>
      </c>
      <c r="G4" s="255" t="s">
        <v>890</v>
      </c>
      <c r="I4" s="254" t="s">
        <v>916</v>
      </c>
    </row>
    <row r="5" spans="1:10" ht="38.25" customHeight="1" x14ac:dyDescent="0.2">
      <c r="A5" s="246"/>
      <c r="B5" s="247">
        <v>22109</v>
      </c>
      <c r="C5" s="248">
        <v>586.79999999999995</v>
      </c>
      <c r="D5" s="247" t="s">
        <v>917</v>
      </c>
      <c r="E5" s="247" t="s">
        <v>898</v>
      </c>
      <c r="F5" s="246">
        <v>41941</v>
      </c>
      <c r="G5" s="255"/>
      <c r="I5" s="254" t="s">
        <v>918</v>
      </c>
    </row>
    <row r="6" spans="1:10" ht="25.5" x14ac:dyDescent="0.2">
      <c r="A6" s="246">
        <v>41912</v>
      </c>
      <c r="B6" s="247">
        <v>21984</v>
      </c>
      <c r="C6" s="248">
        <v>3982</v>
      </c>
      <c r="D6" s="247" t="s">
        <v>815</v>
      </c>
      <c r="E6" s="247" t="s">
        <v>816</v>
      </c>
      <c r="F6" s="246"/>
      <c r="I6" s="254" t="s">
        <v>911</v>
      </c>
    </row>
    <row r="7" spans="1:10" ht="54" customHeight="1" x14ac:dyDescent="0.2">
      <c r="A7" s="246">
        <v>41828</v>
      </c>
      <c r="B7" s="247">
        <v>21632</v>
      </c>
      <c r="C7" s="248">
        <v>40847</v>
      </c>
      <c r="D7" s="247" t="s">
        <v>579</v>
      </c>
      <c r="E7" s="247" t="s">
        <v>580</v>
      </c>
      <c r="F7" s="246" t="s">
        <v>582</v>
      </c>
      <c r="G7" s="256" t="s">
        <v>820</v>
      </c>
      <c r="H7" s="247" t="s">
        <v>581</v>
      </c>
      <c r="I7" s="257" t="s">
        <v>910</v>
      </c>
    </row>
    <row r="8" spans="1:10" x14ac:dyDescent="0.2">
      <c r="A8" s="246">
        <v>41948</v>
      </c>
      <c r="B8" s="247">
        <v>22075</v>
      </c>
      <c r="C8" s="248">
        <v>1519.62</v>
      </c>
      <c r="D8" s="247" t="s">
        <v>928</v>
      </c>
      <c r="E8" s="247" t="s">
        <v>929</v>
      </c>
    </row>
    <row r="9" spans="1:10" ht="70.5" customHeight="1" x14ac:dyDescent="0.2">
      <c r="A9" s="250">
        <v>41635</v>
      </c>
      <c r="B9" s="258">
        <v>20806</v>
      </c>
      <c r="C9" s="248">
        <v>219088.34</v>
      </c>
      <c r="D9" s="247" t="s">
        <v>77</v>
      </c>
      <c r="E9" s="247" t="s">
        <v>78</v>
      </c>
      <c r="F9" s="259"/>
      <c r="G9" s="246"/>
      <c r="H9" s="251">
        <v>309.52999999999997</v>
      </c>
      <c r="I9" s="260"/>
      <c r="J9" s="261"/>
    </row>
    <row r="10" spans="1:10" ht="38.25" customHeight="1" x14ac:dyDescent="0.2">
      <c r="A10" s="246">
        <v>41942</v>
      </c>
      <c r="B10" s="247">
        <v>22112</v>
      </c>
      <c r="C10" s="248">
        <v>135</v>
      </c>
      <c r="D10" s="247" t="s">
        <v>896</v>
      </c>
      <c r="E10" s="247" t="s">
        <v>897</v>
      </c>
      <c r="F10" s="246">
        <v>41941</v>
      </c>
      <c r="G10" s="255"/>
      <c r="I10" s="254" t="s">
        <v>916</v>
      </c>
    </row>
    <row r="11" spans="1:10" x14ac:dyDescent="0.2">
      <c r="A11" s="246">
        <v>41906</v>
      </c>
      <c r="B11" s="247">
        <v>21960</v>
      </c>
      <c r="C11" s="248">
        <v>5053</v>
      </c>
      <c r="D11" s="247" t="s">
        <v>790</v>
      </c>
      <c r="E11" s="247" t="s">
        <v>791</v>
      </c>
      <c r="F11" s="246"/>
      <c r="I11" s="262" t="s">
        <v>931</v>
      </c>
    </row>
    <row r="12" spans="1:10" x14ac:dyDescent="0.2">
      <c r="A12" s="246">
        <v>41939</v>
      </c>
      <c r="B12" s="247">
        <v>22081</v>
      </c>
      <c r="C12" s="248">
        <v>4865</v>
      </c>
      <c r="D12" s="247" t="s">
        <v>883</v>
      </c>
      <c r="E12" s="247" t="s">
        <v>515</v>
      </c>
      <c r="F12" s="246">
        <v>41952</v>
      </c>
      <c r="G12" s="253" t="s">
        <v>884</v>
      </c>
      <c r="I12" s="254" t="s">
        <v>916</v>
      </c>
    </row>
    <row r="13" spans="1:10" ht="44.25" customHeight="1" x14ac:dyDescent="0.2">
      <c r="A13" s="246">
        <v>41948</v>
      </c>
      <c r="B13" s="247">
        <v>22148</v>
      </c>
      <c r="C13" s="248"/>
      <c r="D13" s="247" t="s">
        <v>923</v>
      </c>
      <c r="E13" s="256" t="s">
        <v>924</v>
      </c>
      <c r="F13" s="263"/>
      <c r="G13" s="256"/>
      <c r="H13" s="253"/>
      <c r="I13" s="256" t="s">
        <v>941</v>
      </c>
      <c r="J13" s="264"/>
    </row>
    <row r="14" spans="1:10" ht="59.25" customHeight="1" x14ac:dyDescent="0.2">
      <c r="A14" s="252">
        <v>41877</v>
      </c>
      <c r="B14" s="258">
        <v>21846</v>
      </c>
      <c r="C14" s="248">
        <v>77683</v>
      </c>
      <c r="D14" s="247" t="s">
        <v>716</v>
      </c>
      <c r="E14" s="247" t="s">
        <v>717</v>
      </c>
      <c r="F14" s="246">
        <v>41942</v>
      </c>
      <c r="G14" s="247" t="s">
        <v>550</v>
      </c>
      <c r="H14" s="251"/>
      <c r="I14" s="262" t="s">
        <v>725</v>
      </c>
      <c r="J14" s="254" t="s">
        <v>973</v>
      </c>
    </row>
    <row r="15" spans="1:10" ht="76.5" x14ac:dyDescent="0.2">
      <c r="A15" s="246">
        <v>41897</v>
      </c>
      <c r="B15" s="247">
        <v>21920</v>
      </c>
      <c r="C15" s="248">
        <v>74141.279999999999</v>
      </c>
      <c r="D15" s="247" t="s">
        <v>768</v>
      </c>
      <c r="E15" s="247" t="s">
        <v>769</v>
      </c>
      <c r="F15" s="246" t="s">
        <v>894</v>
      </c>
      <c r="G15" s="247" t="s">
        <v>798</v>
      </c>
      <c r="I15" s="265" t="s">
        <v>1170</v>
      </c>
    </row>
    <row r="16" spans="1:10" ht="36.75" customHeight="1" x14ac:dyDescent="0.2">
      <c r="A16" s="246">
        <v>41953</v>
      </c>
      <c r="B16" s="247">
        <v>22163</v>
      </c>
      <c r="C16" s="248">
        <v>894.46</v>
      </c>
      <c r="D16" s="247" t="s">
        <v>932</v>
      </c>
      <c r="E16" s="256" t="s">
        <v>933</v>
      </c>
      <c r="F16" s="266">
        <v>41967</v>
      </c>
      <c r="G16" s="256"/>
      <c r="H16" s="253"/>
      <c r="I16" s="254" t="s">
        <v>949</v>
      </c>
      <c r="J16" s="264"/>
    </row>
    <row r="17" spans="1:10" ht="36.75" customHeight="1" x14ac:dyDescent="0.2">
      <c r="A17" s="246">
        <v>41956</v>
      </c>
      <c r="B17" s="247">
        <v>22177</v>
      </c>
      <c r="C17" s="248">
        <v>146.25</v>
      </c>
      <c r="D17" s="247" t="s">
        <v>947</v>
      </c>
      <c r="E17" s="256" t="s">
        <v>948</v>
      </c>
      <c r="F17" s="266"/>
      <c r="G17" s="256"/>
      <c r="H17" s="253"/>
      <c r="I17" s="254" t="s">
        <v>965</v>
      </c>
      <c r="J17" s="264"/>
    </row>
    <row r="18" spans="1:10" ht="38.25" customHeight="1" x14ac:dyDescent="0.2">
      <c r="A18" s="246">
        <v>41947</v>
      </c>
      <c r="B18" s="247">
        <v>22127</v>
      </c>
      <c r="C18" s="248">
        <v>1320</v>
      </c>
      <c r="D18" s="247" t="s">
        <v>908</v>
      </c>
      <c r="E18" s="247" t="s">
        <v>909</v>
      </c>
      <c r="F18" s="246">
        <v>42318</v>
      </c>
      <c r="G18" s="255"/>
      <c r="I18" s="254" t="s">
        <v>964</v>
      </c>
    </row>
    <row r="19" spans="1:10" ht="48.75" customHeight="1" x14ac:dyDescent="0.2">
      <c r="A19" s="246">
        <v>41949</v>
      </c>
      <c r="B19" s="247">
        <v>22144</v>
      </c>
      <c r="C19" s="248">
        <v>5037</v>
      </c>
      <c r="D19" s="247" t="s">
        <v>925</v>
      </c>
      <c r="E19" s="247" t="s">
        <v>926</v>
      </c>
      <c r="F19" s="246"/>
      <c r="G19" s="255"/>
      <c r="I19" s="254" t="s">
        <v>970</v>
      </c>
    </row>
    <row r="20" spans="1:10" ht="52.5" customHeight="1" x14ac:dyDescent="0.2">
      <c r="A20" s="252">
        <v>41907</v>
      </c>
      <c r="B20" s="258">
        <v>21971</v>
      </c>
      <c r="C20" s="248">
        <v>10584</v>
      </c>
      <c r="D20" s="247" t="s">
        <v>794</v>
      </c>
      <c r="E20" s="247" t="s">
        <v>846</v>
      </c>
      <c r="F20" s="246">
        <v>41929</v>
      </c>
      <c r="H20" s="251"/>
      <c r="I20" s="262" t="s">
        <v>969</v>
      </c>
      <c r="J20" s="256" t="s">
        <v>845</v>
      </c>
    </row>
    <row r="21" spans="1:10" ht="46.5" customHeight="1" x14ac:dyDescent="0.2">
      <c r="A21" s="246">
        <v>41827</v>
      </c>
      <c r="B21" s="258">
        <v>21627</v>
      </c>
      <c r="C21" s="248">
        <v>21627</v>
      </c>
      <c r="D21" s="247" t="s">
        <v>576</v>
      </c>
      <c r="E21" s="247" t="s">
        <v>577</v>
      </c>
      <c r="F21" s="246">
        <v>41912</v>
      </c>
      <c r="H21" s="251"/>
      <c r="I21" s="247" t="s">
        <v>875</v>
      </c>
      <c r="J21" s="262" t="s">
        <v>1171</v>
      </c>
    </row>
    <row r="22" spans="1:10" ht="60.75" customHeight="1" x14ac:dyDescent="0.2">
      <c r="A22" s="246">
        <v>41730</v>
      </c>
      <c r="B22" s="258">
        <v>20557</v>
      </c>
      <c r="C22" s="248" t="s">
        <v>110</v>
      </c>
      <c r="D22" s="247" t="s">
        <v>552</v>
      </c>
      <c r="E22" s="247" t="s">
        <v>553</v>
      </c>
      <c r="H22" s="251"/>
      <c r="I22" s="257"/>
      <c r="J22" s="256" t="s">
        <v>785</v>
      </c>
    </row>
    <row r="23" spans="1:10" ht="54" customHeight="1" x14ac:dyDescent="0.2">
      <c r="A23" s="252">
        <v>41880</v>
      </c>
      <c r="B23" s="258">
        <v>21869</v>
      </c>
      <c r="C23" s="248">
        <v>2040</v>
      </c>
      <c r="D23" s="247" t="s">
        <v>605</v>
      </c>
      <c r="E23" s="247" t="s">
        <v>602</v>
      </c>
      <c r="F23" s="256" t="s">
        <v>613</v>
      </c>
      <c r="G23" s="247" t="s">
        <v>669</v>
      </c>
      <c r="H23" s="251"/>
      <c r="I23" s="254" t="s">
        <v>811</v>
      </c>
    </row>
  </sheetData>
  <customSheetViews>
    <customSheetView guid="{34E8E112-0742-4500-91F4-15FC426A6048}" scale="70">
      <selection activeCell="C25" sqref="C25"/>
      <pageMargins left="0.7" right="0.7" top="0.75" bottom="0.75" header="0.3" footer="0.3"/>
      <pageSetup orientation="portrait" r:id="rId1"/>
    </customSheetView>
    <customSheetView guid="{07AB4468-566C-4D56-88B4-83440EEE71CE}" scale="70">
      <selection activeCell="C25" sqref="C25"/>
      <pageMargins left="0.7" right="0.7" top="0.75" bottom="0.75" header="0.3" footer="0.3"/>
      <pageSetup orientation="portrait" r:id="rId2"/>
    </customSheetView>
    <customSheetView guid="{74ABACC5-4BBB-4E30-A9BA-321855F1ED1B}" scale="70" topLeftCell="A16">
      <selection activeCell="J24" sqref="J24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19" sqref="B19"/>
    </sheetView>
  </sheetViews>
  <sheetFormatPr defaultColWidth="11.42578125" defaultRowHeight="15" x14ac:dyDescent="0.25"/>
  <cols>
    <col min="1" max="16384" width="11.42578125" style="269"/>
  </cols>
  <sheetData>
    <row r="1" spans="1:10" ht="36.75" customHeight="1" x14ac:dyDescent="0.25">
      <c r="A1" s="270">
        <v>41967</v>
      </c>
      <c r="B1" s="269">
        <v>22218</v>
      </c>
      <c r="C1" s="268">
        <v>1003</v>
      </c>
      <c r="D1" s="269" t="s">
        <v>971</v>
      </c>
      <c r="E1" s="271" t="s">
        <v>972</v>
      </c>
      <c r="F1" s="272"/>
      <c r="G1" s="271"/>
      <c r="H1" s="273"/>
      <c r="I1" s="274" t="s">
        <v>982</v>
      </c>
      <c r="J1" s="275"/>
    </row>
    <row r="2" spans="1:10" ht="38.25" customHeight="1" x14ac:dyDescent="0.25">
      <c r="A2" s="270">
        <v>41946</v>
      </c>
      <c r="B2" s="269">
        <v>21238</v>
      </c>
      <c r="C2" s="268">
        <v>27775</v>
      </c>
      <c r="D2" s="269" t="s">
        <v>906</v>
      </c>
      <c r="E2" s="269" t="s">
        <v>907</v>
      </c>
      <c r="F2" s="276" t="s">
        <v>890</v>
      </c>
      <c r="G2" s="274" t="s">
        <v>1172</v>
      </c>
      <c r="I2" s="274" t="s">
        <v>983</v>
      </c>
    </row>
    <row r="3" spans="1:10" ht="71.25" customHeight="1" x14ac:dyDescent="0.25">
      <c r="A3" s="270">
        <v>41936</v>
      </c>
      <c r="B3" s="269">
        <v>22066</v>
      </c>
      <c r="C3" s="268">
        <v>79527</v>
      </c>
      <c r="D3" s="269" t="s">
        <v>876</v>
      </c>
      <c r="E3" s="271" t="s">
        <v>877</v>
      </c>
      <c r="F3" s="277">
        <v>41963</v>
      </c>
      <c r="G3" s="269" t="s">
        <v>939</v>
      </c>
      <c r="H3" s="273"/>
      <c r="I3" s="274" t="s">
        <v>944</v>
      </c>
      <c r="J3" s="275" t="s">
        <v>904</v>
      </c>
    </row>
    <row r="4" spans="1:10" ht="52.5" customHeight="1" x14ac:dyDescent="0.25">
      <c r="A4" s="278">
        <v>41912</v>
      </c>
      <c r="B4" s="267">
        <v>21976</v>
      </c>
      <c r="C4" s="268">
        <v>46345</v>
      </c>
      <c r="D4" s="269" t="s">
        <v>804</v>
      </c>
      <c r="E4" s="269" t="s">
        <v>805</v>
      </c>
      <c r="F4" s="270"/>
      <c r="H4" s="279"/>
      <c r="I4" s="280" t="s">
        <v>246</v>
      </c>
      <c r="J4" s="271" t="s">
        <v>922</v>
      </c>
    </row>
    <row r="5" spans="1:10" ht="90" x14ac:dyDescent="0.25">
      <c r="A5" s="270">
        <v>41918</v>
      </c>
      <c r="B5" s="269">
        <v>22006</v>
      </c>
      <c r="C5" s="268">
        <v>29897.68</v>
      </c>
      <c r="D5" s="269" t="s">
        <v>826</v>
      </c>
      <c r="E5" s="269" t="s">
        <v>827</v>
      </c>
      <c r="F5" s="270">
        <v>41918</v>
      </c>
      <c r="G5" s="271" t="s">
        <v>1173</v>
      </c>
      <c r="I5" s="274" t="s">
        <v>870</v>
      </c>
    </row>
    <row r="6" spans="1:10" x14ac:dyDescent="0.25">
      <c r="A6" s="270">
        <v>41977</v>
      </c>
      <c r="B6" s="269">
        <v>22247</v>
      </c>
      <c r="C6" s="268">
        <v>388</v>
      </c>
      <c r="D6" s="269" t="s">
        <v>991</v>
      </c>
      <c r="E6" s="269" t="s">
        <v>993</v>
      </c>
      <c r="F6" s="269" t="s">
        <v>992</v>
      </c>
      <c r="I6" s="276" t="s">
        <v>994</v>
      </c>
    </row>
    <row r="7" spans="1:10" x14ac:dyDescent="0.25">
      <c r="A7" s="270">
        <v>41912</v>
      </c>
      <c r="B7" s="269">
        <v>21958</v>
      </c>
      <c r="C7" s="268">
        <v>32148</v>
      </c>
      <c r="D7" s="269" t="s">
        <v>802</v>
      </c>
      <c r="E7" s="269" t="s">
        <v>803</v>
      </c>
      <c r="F7" s="270"/>
      <c r="H7" s="269" t="s">
        <v>822</v>
      </c>
      <c r="I7" s="281" t="s">
        <v>851</v>
      </c>
    </row>
    <row r="8" spans="1:10" ht="38.25" customHeight="1" x14ac:dyDescent="0.25">
      <c r="A8" s="270">
        <v>42311</v>
      </c>
      <c r="B8" s="269">
        <v>22110</v>
      </c>
      <c r="C8" s="268">
        <v>395.68</v>
      </c>
      <c r="D8" s="269" t="s">
        <v>902</v>
      </c>
      <c r="E8" s="269" t="s">
        <v>903</v>
      </c>
      <c r="F8" s="270">
        <v>42315</v>
      </c>
      <c r="G8" s="281"/>
      <c r="I8" s="282" t="s">
        <v>912</v>
      </c>
    </row>
    <row r="9" spans="1:10" ht="38.25" customHeight="1" x14ac:dyDescent="0.25">
      <c r="A9" s="270">
        <v>41948</v>
      </c>
      <c r="B9" s="269">
        <v>22151</v>
      </c>
      <c r="C9" s="268">
        <v>16787.28</v>
      </c>
      <c r="D9" s="269" t="s">
        <v>950</v>
      </c>
      <c r="E9" s="269" t="s">
        <v>951</v>
      </c>
      <c r="F9" s="270">
        <v>41960</v>
      </c>
      <c r="G9" s="281"/>
      <c r="I9" s="282" t="s">
        <v>1174</v>
      </c>
    </row>
    <row r="10" spans="1:10" ht="36.75" customHeight="1" x14ac:dyDescent="0.25">
      <c r="A10" s="270">
        <v>41963</v>
      </c>
      <c r="B10" s="269">
        <v>22205</v>
      </c>
      <c r="C10" s="268">
        <v>787.6</v>
      </c>
      <c r="D10" s="269" t="s">
        <v>950</v>
      </c>
      <c r="E10" s="271" t="s">
        <v>966</v>
      </c>
      <c r="F10" s="272" t="s">
        <v>967</v>
      </c>
      <c r="G10" s="271" t="s">
        <v>968</v>
      </c>
      <c r="H10" s="273"/>
      <c r="I10" s="271"/>
      <c r="J10" s="275"/>
    </row>
    <row r="11" spans="1:10" ht="49.5" customHeight="1" x14ac:dyDescent="0.25">
      <c r="A11" s="278">
        <v>41870</v>
      </c>
      <c r="B11" s="267">
        <v>21808</v>
      </c>
      <c r="C11" s="268">
        <v>13199</v>
      </c>
      <c r="D11" s="269" t="s">
        <v>700</v>
      </c>
      <c r="E11" s="275" t="s">
        <v>945</v>
      </c>
      <c r="F11" s="269" t="s">
        <v>701</v>
      </c>
      <c r="G11" s="270">
        <v>41887</v>
      </c>
      <c r="H11" s="279"/>
      <c r="I11" s="283"/>
      <c r="J11" s="274" t="s">
        <v>1016</v>
      </c>
    </row>
    <row r="12" spans="1:10" ht="75" customHeight="1" x14ac:dyDescent="0.25">
      <c r="A12" s="270">
        <v>42221</v>
      </c>
      <c r="B12" s="267">
        <v>21757</v>
      </c>
      <c r="C12" s="268">
        <v>47931</v>
      </c>
      <c r="D12" s="269" t="s">
        <v>660</v>
      </c>
      <c r="E12" s="275" t="s">
        <v>957</v>
      </c>
      <c r="F12" s="270">
        <v>41913</v>
      </c>
      <c r="G12" s="271"/>
      <c r="H12" s="279"/>
      <c r="I12" s="284">
        <v>41982</v>
      </c>
      <c r="J12" s="274" t="s">
        <v>1015</v>
      </c>
    </row>
    <row r="13" spans="1:10" ht="36.75" customHeight="1" x14ac:dyDescent="0.25">
      <c r="A13" s="270">
        <v>41672</v>
      </c>
      <c r="B13" s="269">
        <v>22238</v>
      </c>
      <c r="C13" s="268">
        <v>350.7</v>
      </c>
      <c r="D13" s="269" t="s">
        <v>984</v>
      </c>
      <c r="E13" s="271" t="s">
        <v>985</v>
      </c>
      <c r="F13" s="272"/>
      <c r="G13" s="271"/>
      <c r="H13" s="273"/>
      <c r="I13" s="274" t="s">
        <v>1014</v>
      </c>
      <c r="J13" s="275"/>
    </row>
    <row r="14" spans="1:10" ht="34.5" customHeight="1" x14ac:dyDescent="0.25">
      <c r="A14" s="270">
        <v>41855</v>
      </c>
      <c r="B14" s="269">
        <v>21747</v>
      </c>
      <c r="C14" s="268">
        <v>17641</v>
      </c>
      <c r="D14" s="269" t="s">
        <v>657</v>
      </c>
      <c r="E14" s="269" t="s">
        <v>658</v>
      </c>
      <c r="F14" s="270">
        <v>41855</v>
      </c>
      <c r="G14" s="273" t="s">
        <v>940</v>
      </c>
      <c r="H14" s="285" t="s">
        <v>974</v>
      </c>
      <c r="I14" s="269" t="s">
        <v>1175</v>
      </c>
    </row>
    <row r="15" spans="1:10" ht="36.75" customHeight="1" x14ac:dyDescent="0.25">
      <c r="A15" s="270">
        <v>41975</v>
      </c>
      <c r="B15" s="269">
        <v>22237</v>
      </c>
      <c r="C15" s="268">
        <v>4046</v>
      </c>
      <c r="D15" s="269" t="s">
        <v>986</v>
      </c>
      <c r="E15" s="271" t="s">
        <v>990</v>
      </c>
      <c r="F15" s="272">
        <v>41989</v>
      </c>
      <c r="G15" s="286">
        <v>41977</v>
      </c>
      <c r="H15" s="273"/>
      <c r="I15" s="271" t="s">
        <v>1018</v>
      </c>
      <c r="J15" s="275"/>
    </row>
    <row r="16" spans="1:10" ht="57" customHeight="1" x14ac:dyDescent="0.25">
      <c r="A16" s="270">
        <v>41789</v>
      </c>
      <c r="B16" s="267">
        <v>21468</v>
      </c>
      <c r="C16" s="268">
        <v>32518</v>
      </c>
      <c r="D16" s="269" t="s">
        <v>618</v>
      </c>
      <c r="E16" s="275"/>
      <c r="H16" s="279"/>
      <c r="I16" s="283">
        <v>41983</v>
      </c>
    </row>
    <row r="17" spans="1:10" ht="57.75" customHeight="1" x14ac:dyDescent="0.25">
      <c r="A17" s="287">
        <v>41619</v>
      </c>
      <c r="B17" s="267">
        <v>20735</v>
      </c>
      <c r="C17" s="268">
        <v>156500</v>
      </c>
      <c r="D17" s="269" t="s">
        <v>619</v>
      </c>
      <c r="E17" s="275" t="s">
        <v>946</v>
      </c>
      <c r="H17" s="279"/>
      <c r="I17" s="288" t="s">
        <v>981</v>
      </c>
    </row>
    <row r="18" spans="1:10" x14ac:dyDescent="0.25">
      <c r="A18" s="270">
        <v>41984</v>
      </c>
      <c r="B18" s="269">
        <v>22285</v>
      </c>
      <c r="C18" s="268">
        <v>1181.6400000000001</v>
      </c>
      <c r="D18" s="269" t="s">
        <v>1019</v>
      </c>
      <c r="E18" s="269" t="s">
        <v>1020</v>
      </c>
      <c r="F18" s="270"/>
    </row>
    <row r="19" spans="1:10" x14ac:dyDescent="0.25">
      <c r="A19" s="270">
        <v>41988</v>
      </c>
      <c r="B19" s="269">
        <v>22293</v>
      </c>
      <c r="C19" s="268">
        <v>658.85</v>
      </c>
      <c r="D19" s="269" t="s">
        <v>1022</v>
      </c>
      <c r="E19" s="269" t="s">
        <v>1026</v>
      </c>
      <c r="F19" s="270"/>
    </row>
    <row r="20" spans="1:10" ht="60" customHeight="1" x14ac:dyDescent="0.25">
      <c r="A20" s="278">
        <v>41870</v>
      </c>
      <c r="B20" s="267">
        <v>21809</v>
      </c>
      <c r="C20" s="268">
        <v>29070</v>
      </c>
      <c r="D20" s="269" t="s">
        <v>702</v>
      </c>
      <c r="E20" s="269" t="s">
        <v>724</v>
      </c>
      <c r="F20" s="270">
        <v>41899</v>
      </c>
      <c r="H20" s="279"/>
      <c r="I20" s="282" t="s">
        <v>1006</v>
      </c>
      <c r="J20" s="289" t="s">
        <v>938</v>
      </c>
    </row>
    <row r="21" spans="1:10" ht="34.5" customHeight="1" x14ac:dyDescent="0.25">
      <c r="A21" s="278">
        <v>41990</v>
      </c>
      <c r="B21" s="267">
        <v>22295</v>
      </c>
      <c r="C21" s="268">
        <v>4950</v>
      </c>
      <c r="D21" s="269" t="s">
        <v>1028</v>
      </c>
      <c r="E21" s="269" t="s">
        <v>1029</v>
      </c>
      <c r="F21" s="270"/>
      <c r="H21" s="279"/>
      <c r="I21" s="276" t="s">
        <v>1032</v>
      </c>
      <c r="J21" s="271"/>
    </row>
    <row r="22" spans="1:10" ht="34.5" customHeight="1" x14ac:dyDescent="0.25">
      <c r="A22" s="278">
        <v>41990</v>
      </c>
      <c r="B22" s="267">
        <v>22296</v>
      </c>
      <c r="C22" s="268">
        <v>4950</v>
      </c>
      <c r="D22" s="269" t="s">
        <v>1028</v>
      </c>
      <c r="E22" s="269" t="s">
        <v>1029</v>
      </c>
      <c r="F22" s="270"/>
      <c r="H22" s="279"/>
      <c r="I22" s="276" t="s">
        <v>1032</v>
      </c>
      <c r="J22" s="271"/>
    </row>
    <row r="23" spans="1:10" ht="71.25" customHeight="1" x14ac:dyDescent="0.25">
      <c r="A23" s="270">
        <v>41936</v>
      </c>
      <c r="B23" s="269">
        <v>22078</v>
      </c>
      <c r="C23" s="268">
        <v>136567</v>
      </c>
      <c r="D23" s="269" t="s">
        <v>899</v>
      </c>
      <c r="E23" s="271" t="s">
        <v>900</v>
      </c>
      <c r="F23" s="277">
        <v>41988</v>
      </c>
      <c r="G23" s="271"/>
      <c r="H23" s="273"/>
      <c r="I23" s="274" t="s">
        <v>953</v>
      </c>
      <c r="J23" s="275" t="s">
        <v>915</v>
      </c>
    </row>
    <row r="24" spans="1:10" ht="34.5" customHeight="1" x14ac:dyDescent="0.25">
      <c r="A24" s="278">
        <v>41992</v>
      </c>
      <c r="B24" s="267">
        <v>22315</v>
      </c>
      <c r="C24" s="268">
        <v>489</v>
      </c>
      <c r="D24" s="269" t="s">
        <v>1041</v>
      </c>
      <c r="E24" s="269" t="s">
        <v>1042</v>
      </c>
      <c r="F24" s="270"/>
      <c r="H24" s="279"/>
      <c r="I24" s="276"/>
      <c r="J24" s="271"/>
    </row>
    <row r="25" spans="1:10" ht="52.5" customHeight="1" x14ac:dyDescent="0.25">
      <c r="A25" s="278">
        <v>41859</v>
      </c>
      <c r="B25" s="267">
        <v>21773</v>
      </c>
      <c r="C25" s="268">
        <v>13801</v>
      </c>
      <c r="D25" s="269" t="s">
        <v>671</v>
      </c>
      <c r="E25" s="269" t="s">
        <v>672</v>
      </c>
      <c r="F25" s="270">
        <v>41971</v>
      </c>
      <c r="G25" s="290">
        <v>41996</v>
      </c>
      <c r="H25" s="279"/>
      <c r="I25" s="280" t="s">
        <v>1000</v>
      </c>
      <c r="J25" s="271" t="s">
        <v>937</v>
      </c>
    </row>
    <row r="26" spans="1:10" x14ac:dyDescent="0.25">
      <c r="A26" s="270">
        <v>41983</v>
      </c>
      <c r="B26" s="269">
        <v>22280</v>
      </c>
      <c r="C26" s="268">
        <v>1848.13</v>
      </c>
      <c r="D26" s="269" t="s">
        <v>1008</v>
      </c>
      <c r="E26" s="269" t="s">
        <v>1009</v>
      </c>
      <c r="F26" s="270"/>
      <c r="I26" s="269" t="s">
        <v>1021</v>
      </c>
    </row>
    <row r="27" spans="1:10" ht="36.75" customHeight="1" x14ac:dyDescent="0.25">
      <c r="A27" s="270">
        <v>41954</v>
      </c>
      <c r="B27" s="269">
        <v>22167</v>
      </c>
      <c r="C27" s="268"/>
      <c r="D27" s="269" t="s">
        <v>942</v>
      </c>
      <c r="E27" s="271" t="s">
        <v>933</v>
      </c>
      <c r="F27" s="272" t="s">
        <v>943</v>
      </c>
      <c r="G27" s="271"/>
      <c r="H27" s="273" t="s">
        <v>1065</v>
      </c>
      <c r="I27" s="271"/>
      <c r="J27" s="275"/>
    </row>
    <row r="28" spans="1:10" ht="36.75" customHeight="1" x14ac:dyDescent="0.25">
      <c r="A28" s="270">
        <v>41975</v>
      </c>
      <c r="B28" s="269">
        <v>22239</v>
      </c>
      <c r="C28" s="268">
        <v>5355</v>
      </c>
      <c r="D28" s="269" t="s">
        <v>979</v>
      </c>
      <c r="E28" s="271" t="s">
        <v>933</v>
      </c>
      <c r="F28" s="272"/>
      <c r="G28" s="271"/>
      <c r="H28" s="273" t="s">
        <v>1065</v>
      </c>
      <c r="I28" s="271" t="s">
        <v>1007</v>
      </c>
      <c r="J28" s="275"/>
    </row>
    <row r="29" spans="1:10" ht="71.25" customHeight="1" x14ac:dyDescent="0.25">
      <c r="A29" s="270">
        <v>41941</v>
      </c>
      <c r="B29" s="269">
        <v>22094</v>
      </c>
      <c r="C29" s="268">
        <v>1497</v>
      </c>
      <c r="D29" s="269" t="s">
        <v>979</v>
      </c>
      <c r="E29" s="271" t="s">
        <v>980</v>
      </c>
      <c r="F29" s="277">
        <v>41950</v>
      </c>
      <c r="H29" s="273" t="s">
        <v>1065</v>
      </c>
      <c r="I29" s="274"/>
      <c r="J29" s="275"/>
    </row>
    <row r="30" spans="1:10" x14ac:dyDescent="0.25">
      <c r="A30" s="270">
        <v>41989</v>
      </c>
      <c r="B30" s="269">
        <v>22298</v>
      </c>
      <c r="C30" s="268">
        <v>135</v>
      </c>
      <c r="D30" s="269" t="s">
        <v>1023</v>
      </c>
      <c r="E30" s="269" t="s">
        <v>1024</v>
      </c>
      <c r="F30" s="270"/>
      <c r="I30" s="276" t="s">
        <v>1056</v>
      </c>
    </row>
    <row r="31" spans="1:10" ht="36.75" customHeight="1" x14ac:dyDescent="0.25">
      <c r="A31" s="270">
        <v>41961</v>
      </c>
      <c r="B31" s="269">
        <v>22196</v>
      </c>
      <c r="C31" s="268">
        <v>3384</v>
      </c>
      <c r="D31" s="269" t="s">
        <v>962</v>
      </c>
      <c r="E31" s="271" t="s">
        <v>963</v>
      </c>
      <c r="F31" s="272">
        <v>41989</v>
      </c>
      <c r="G31" s="271" t="s">
        <v>26</v>
      </c>
      <c r="H31" s="273"/>
      <c r="I31" s="274" t="s">
        <v>1058</v>
      </c>
      <c r="J31" s="275"/>
    </row>
    <row r="32" spans="1:10" ht="59.25" customHeight="1" x14ac:dyDescent="0.25">
      <c r="A32" s="270">
        <v>41956</v>
      </c>
      <c r="B32" s="269">
        <v>22179</v>
      </c>
      <c r="C32" s="268">
        <v>42475</v>
      </c>
      <c r="D32" s="269" t="s">
        <v>975</v>
      </c>
      <c r="E32" s="269" t="s">
        <v>976</v>
      </c>
      <c r="F32" s="283">
        <v>41986</v>
      </c>
      <c r="G32" s="269" t="s">
        <v>956</v>
      </c>
      <c r="I32" s="274" t="s">
        <v>1033</v>
      </c>
      <c r="J32" s="269" t="s">
        <v>1004</v>
      </c>
    </row>
    <row r="33" spans="1:10" ht="38.25" customHeight="1" x14ac:dyDescent="0.25">
      <c r="A33" s="270">
        <v>41948</v>
      </c>
      <c r="B33" s="269">
        <v>22149</v>
      </c>
      <c r="C33" s="268">
        <v>18426</v>
      </c>
      <c r="D33" s="269" t="s">
        <v>919</v>
      </c>
      <c r="E33" s="269" t="s">
        <v>920</v>
      </c>
      <c r="F33" s="270"/>
      <c r="G33" s="281"/>
      <c r="H33" s="276" t="s">
        <v>1057</v>
      </c>
      <c r="I33" s="282" t="s">
        <v>1050</v>
      </c>
    </row>
    <row r="34" spans="1:10" ht="38.25" customHeight="1" x14ac:dyDescent="0.25">
      <c r="A34" s="270">
        <v>41948</v>
      </c>
      <c r="B34" s="269">
        <v>22150</v>
      </c>
      <c r="C34" s="268">
        <v>37132</v>
      </c>
      <c r="D34" s="269" t="s">
        <v>919</v>
      </c>
      <c r="E34" s="269" t="s">
        <v>921</v>
      </c>
      <c r="F34" s="270"/>
      <c r="G34" s="281"/>
      <c r="H34" s="276" t="s">
        <v>1057</v>
      </c>
      <c r="I34" s="282" t="s">
        <v>1050</v>
      </c>
    </row>
    <row r="35" spans="1:10" ht="34.5" customHeight="1" x14ac:dyDescent="0.25">
      <c r="A35" s="278">
        <v>41992</v>
      </c>
      <c r="B35" s="267">
        <v>22318</v>
      </c>
      <c r="C35" s="268">
        <v>1928.58</v>
      </c>
      <c r="D35" s="269" t="s">
        <v>1039</v>
      </c>
      <c r="E35" s="269" t="s">
        <v>1040</v>
      </c>
      <c r="F35" s="270"/>
      <c r="G35" s="269" t="s">
        <v>1063</v>
      </c>
      <c r="H35" s="279"/>
      <c r="I35" s="276" t="s">
        <v>1064</v>
      </c>
      <c r="J35" s="271"/>
    </row>
  </sheetData>
  <customSheetViews>
    <customSheetView guid="{34E8E112-0742-4500-91F4-15FC426A6048}">
      <selection activeCell="B19" sqref="B19"/>
      <pageMargins left="0.7" right="0.7" top="0.75" bottom="0.75" header="0.3" footer="0.3"/>
    </customSheetView>
    <customSheetView guid="{07AB4468-566C-4D56-88B4-83440EEE71CE}">
      <selection activeCell="B19" sqref="B19"/>
      <pageMargins left="0.7" right="0.7" top="0.75" bottom="0.75" header="0.3" footer="0.3"/>
    </customSheetView>
    <customSheetView guid="{74ABACC5-4BBB-4E30-A9BA-321855F1ED1B}" topLeftCell="A34">
      <selection activeCell="B19" sqref="B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opLeftCell="A13" zoomScaleNormal="100" workbookViewId="0">
      <selection activeCell="J21" sqref="J21"/>
    </sheetView>
  </sheetViews>
  <sheetFormatPr defaultRowHeight="15" x14ac:dyDescent="0.25"/>
  <cols>
    <col min="1" max="1" width="12.140625" style="311" customWidth="1"/>
    <col min="2" max="2" width="11" style="313" customWidth="1"/>
    <col min="3" max="3" width="12.42578125" style="328" customWidth="1"/>
    <col min="4" max="4" width="32.85546875" style="313" customWidth="1"/>
    <col min="5" max="5" width="28.140625" style="313" customWidth="1"/>
    <col min="6" max="6" width="16.85546875" style="313" customWidth="1"/>
    <col min="7" max="8" width="17.28515625" style="313" customWidth="1"/>
    <col min="9" max="9" width="36" style="313" customWidth="1"/>
    <col min="10" max="10" width="32.85546875" style="313" customWidth="1"/>
    <col min="11" max="11" width="46.42578125" style="313" customWidth="1"/>
    <col min="12" max="12" width="9.140625" style="313"/>
    <col min="13" max="16384" width="9.140625" style="316"/>
  </cols>
  <sheetData>
    <row r="2" spans="1:12" ht="33" customHeight="1" x14ac:dyDescent="0.25">
      <c r="A2" s="311">
        <v>41807</v>
      </c>
      <c r="B2" s="312">
        <v>21554</v>
      </c>
      <c r="C2" s="328">
        <v>121283.66</v>
      </c>
      <c r="D2" s="313" t="s">
        <v>556</v>
      </c>
      <c r="E2" s="313" t="s">
        <v>533</v>
      </c>
      <c r="H2" s="314">
        <v>50</v>
      </c>
      <c r="I2" s="315">
        <v>42016</v>
      </c>
      <c r="J2" s="193" t="s">
        <v>930</v>
      </c>
    </row>
    <row r="3" spans="1:12" ht="29.25" customHeight="1" x14ac:dyDescent="0.25">
      <c r="A3" s="311">
        <v>41929</v>
      </c>
      <c r="B3" s="313">
        <v>22048</v>
      </c>
      <c r="C3" s="328">
        <v>29559.58</v>
      </c>
      <c r="D3" s="313" t="s">
        <v>862</v>
      </c>
      <c r="E3" s="313" t="s">
        <v>863</v>
      </c>
      <c r="F3" s="311">
        <v>41999</v>
      </c>
      <c r="G3" s="313" t="s">
        <v>864</v>
      </c>
      <c r="I3" s="317" t="s">
        <v>1078</v>
      </c>
    </row>
    <row r="4" spans="1:12" ht="21" customHeight="1" x14ac:dyDescent="0.25">
      <c r="A4" s="311">
        <v>41996</v>
      </c>
      <c r="B4" s="313">
        <v>22230</v>
      </c>
      <c r="C4" s="328">
        <v>925</v>
      </c>
      <c r="D4" s="313" t="s">
        <v>393</v>
      </c>
      <c r="E4" s="313" t="s">
        <v>1067</v>
      </c>
      <c r="F4" s="318" t="s">
        <v>1068</v>
      </c>
      <c r="H4" s="319"/>
      <c r="I4" s="319" t="s">
        <v>1069</v>
      </c>
    </row>
    <row r="5" spans="1:12" ht="22.5" customHeight="1" x14ac:dyDescent="0.25">
      <c r="A5" s="311">
        <v>41856</v>
      </c>
      <c r="B5" s="312">
        <v>21760</v>
      </c>
      <c r="C5" s="328">
        <v>11387.81</v>
      </c>
      <c r="D5" s="313" t="s">
        <v>705</v>
      </c>
      <c r="E5" s="313" t="s">
        <v>662</v>
      </c>
      <c r="F5" s="311">
        <v>41953</v>
      </c>
      <c r="G5" s="327" t="s">
        <v>1133</v>
      </c>
      <c r="H5" s="314"/>
      <c r="I5" s="318">
        <v>41647</v>
      </c>
      <c r="J5" s="193" t="s">
        <v>1132</v>
      </c>
      <c r="K5" s="316"/>
    </row>
    <row r="6" spans="1:12" ht="21" customHeight="1" x14ac:dyDescent="0.25">
      <c r="A6" s="311">
        <v>41887</v>
      </c>
      <c r="B6" s="312">
        <v>21883</v>
      </c>
      <c r="C6" s="328">
        <v>9540</v>
      </c>
      <c r="D6" s="313" t="s">
        <v>747</v>
      </c>
      <c r="E6" s="313" t="s">
        <v>748</v>
      </c>
      <c r="F6" s="311">
        <v>41909</v>
      </c>
      <c r="H6" s="314"/>
      <c r="I6" s="318" t="s">
        <v>1070</v>
      </c>
      <c r="J6" s="193" t="s">
        <v>1131</v>
      </c>
    </row>
    <row r="7" spans="1:12" ht="26.25" customHeight="1" x14ac:dyDescent="0.25">
      <c r="A7" s="311">
        <v>41992</v>
      </c>
      <c r="B7" s="312">
        <v>22321</v>
      </c>
      <c r="C7" s="328">
        <v>1070</v>
      </c>
      <c r="D7" s="313" t="s">
        <v>1048</v>
      </c>
      <c r="E7" s="313" t="s">
        <v>1049</v>
      </c>
      <c r="H7" s="320" t="s">
        <v>1083</v>
      </c>
      <c r="I7" s="319" t="s">
        <v>1047</v>
      </c>
    </row>
    <row r="8" spans="1:12" ht="28.5" customHeight="1" x14ac:dyDescent="0.25">
      <c r="A8" s="311">
        <v>41990</v>
      </c>
      <c r="B8" s="312">
        <v>22301</v>
      </c>
      <c r="C8" s="328">
        <v>10888</v>
      </c>
      <c r="D8" s="313" t="s">
        <v>1031</v>
      </c>
      <c r="E8" s="313" t="s">
        <v>1027</v>
      </c>
      <c r="F8" s="311"/>
      <c r="G8" s="319" t="s">
        <v>1088</v>
      </c>
      <c r="H8" s="314"/>
      <c r="I8" s="319" t="s">
        <v>1012</v>
      </c>
      <c r="J8" s="313" t="s">
        <v>1073</v>
      </c>
    </row>
    <row r="9" spans="1:12" ht="24" customHeight="1" x14ac:dyDescent="0.25">
      <c r="A9" s="311">
        <v>42019</v>
      </c>
      <c r="B9" s="313">
        <v>22393</v>
      </c>
      <c r="C9" s="328">
        <v>186.24</v>
      </c>
      <c r="D9" s="313" t="s">
        <v>1109</v>
      </c>
      <c r="I9" s="313" t="s">
        <v>1110</v>
      </c>
    </row>
    <row r="10" spans="1:12" x14ac:dyDescent="0.25">
      <c r="A10" s="311">
        <v>41947</v>
      </c>
      <c r="B10" s="313">
        <v>22142</v>
      </c>
      <c r="C10" s="328">
        <v>10070</v>
      </c>
      <c r="D10" s="316"/>
      <c r="E10" s="313" t="s">
        <v>1117</v>
      </c>
      <c r="F10" s="313" t="s">
        <v>1118</v>
      </c>
      <c r="G10" s="318"/>
      <c r="I10" s="319"/>
      <c r="J10" s="319"/>
    </row>
    <row r="11" spans="1:12" ht="38.25" customHeight="1" x14ac:dyDescent="0.25">
      <c r="A11" s="311">
        <v>41996</v>
      </c>
      <c r="B11" s="312">
        <v>22327</v>
      </c>
      <c r="C11" s="328">
        <v>1560</v>
      </c>
      <c r="D11" s="313" t="s">
        <v>1053</v>
      </c>
      <c r="E11" s="313" t="s">
        <v>1054</v>
      </c>
      <c r="F11" s="316"/>
      <c r="G11" s="311">
        <v>42024</v>
      </c>
      <c r="I11" s="314"/>
      <c r="J11" s="193" t="s">
        <v>1150</v>
      </c>
      <c r="K11" s="313" t="s">
        <v>1055</v>
      </c>
    </row>
    <row r="12" spans="1:12" s="301" customFormat="1" x14ac:dyDescent="0.25">
      <c r="A12" s="302">
        <v>42010</v>
      </c>
      <c r="B12" s="303">
        <v>22349</v>
      </c>
      <c r="C12" s="329">
        <v>3352</v>
      </c>
      <c r="D12" s="303" t="s">
        <v>393</v>
      </c>
      <c r="E12" s="303" t="s">
        <v>1100</v>
      </c>
      <c r="G12" s="304"/>
      <c r="H12" s="303"/>
      <c r="I12" s="305"/>
      <c r="J12" s="321" t="s">
        <v>1149</v>
      </c>
      <c r="K12" s="303"/>
      <c r="L12" s="303"/>
    </row>
    <row r="13" spans="1:12" s="301" customFormat="1" x14ac:dyDescent="0.25">
      <c r="A13" s="302">
        <v>42017</v>
      </c>
      <c r="B13" s="303">
        <v>22385</v>
      </c>
      <c r="C13" s="329">
        <v>327.94</v>
      </c>
      <c r="D13" s="303" t="s">
        <v>1101</v>
      </c>
      <c r="E13" s="303" t="s">
        <v>59</v>
      </c>
      <c r="G13" s="304"/>
      <c r="H13" s="303"/>
      <c r="I13" s="322" t="s">
        <v>1120</v>
      </c>
      <c r="J13" s="317" t="s">
        <v>1143</v>
      </c>
      <c r="K13" s="303"/>
      <c r="L13" s="303"/>
    </row>
    <row r="14" spans="1:12" s="301" customFormat="1" x14ac:dyDescent="0.25">
      <c r="A14" s="302">
        <v>42027</v>
      </c>
      <c r="B14" s="303">
        <v>22421</v>
      </c>
      <c r="C14" s="329">
        <v>263.68</v>
      </c>
      <c r="D14" s="303" t="s">
        <v>1134</v>
      </c>
      <c r="E14" s="301" t="s">
        <v>1168</v>
      </c>
      <c r="F14" s="303"/>
      <c r="G14" s="304"/>
      <c r="H14" s="303"/>
      <c r="I14" s="303" t="s">
        <v>1152</v>
      </c>
      <c r="J14" s="305" t="s">
        <v>1157</v>
      </c>
      <c r="K14" s="303"/>
      <c r="L14" s="303"/>
    </row>
    <row r="15" spans="1:12" s="301" customFormat="1" ht="30" x14ac:dyDescent="0.25">
      <c r="A15" s="323">
        <v>41877</v>
      </c>
      <c r="B15" s="324">
        <v>21849</v>
      </c>
      <c r="C15" s="330">
        <v>13780</v>
      </c>
      <c r="D15" s="324" t="s">
        <v>712</v>
      </c>
      <c r="E15" s="324" t="s">
        <v>713</v>
      </c>
      <c r="F15" s="323">
        <v>41974</v>
      </c>
      <c r="G15" s="324" t="s">
        <v>714</v>
      </c>
      <c r="H15" s="324" t="s">
        <v>745</v>
      </c>
      <c r="I15" s="325" t="s">
        <v>1169</v>
      </c>
      <c r="J15" s="303"/>
      <c r="K15" s="303"/>
      <c r="L15" s="303"/>
    </row>
    <row r="16" spans="1:12" s="301" customFormat="1" ht="30" x14ac:dyDescent="0.25">
      <c r="A16" s="302">
        <v>42020</v>
      </c>
      <c r="B16" s="303">
        <v>22407</v>
      </c>
      <c r="C16" s="329">
        <v>552.9</v>
      </c>
      <c r="D16" s="303" t="s">
        <v>1115</v>
      </c>
      <c r="E16" s="303" t="s">
        <v>1116</v>
      </c>
      <c r="F16" s="304"/>
      <c r="G16" s="303"/>
      <c r="H16" s="303"/>
      <c r="I16" s="317" t="s">
        <v>1201</v>
      </c>
      <c r="J16" s="303" t="s">
        <v>1202</v>
      </c>
      <c r="K16" s="303"/>
      <c r="L16" s="303"/>
    </row>
    <row r="17" spans="1:15" s="301" customFormat="1" ht="30" x14ac:dyDescent="0.25">
      <c r="A17" s="302">
        <v>42023</v>
      </c>
      <c r="B17" s="303">
        <v>22419</v>
      </c>
      <c r="C17" s="329">
        <v>6776.43</v>
      </c>
      <c r="D17" s="303" t="s">
        <v>1140</v>
      </c>
      <c r="E17" s="303"/>
      <c r="F17" s="303" t="s">
        <v>131</v>
      </c>
      <c r="G17" s="303"/>
      <c r="H17" s="303"/>
      <c r="I17" s="317" t="s">
        <v>1200</v>
      </c>
      <c r="J17" s="303"/>
      <c r="K17" s="303"/>
      <c r="L17" s="303"/>
    </row>
    <row r="18" spans="1:15" s="301" customFormat="1" ht="90" x14ac:dyDescent="0.25">
      <c r="A18" s="302">
        <v>42003</v>
      </c>
      <c r="B18" s="303">
        <v>22344</v>
      </c>
      <c r="C18" s="329">
        <v>5559.6</v>
      </c>
      <c r="D18" s="303" t="s">
        <v>1076</v>
      </c>
      <c r="E18" s="303"/>
      <c r="F18" s="317" t="s">
        <v>1077</v>
      </c>
      <c r="G18" s="304"/>
      <c r="H18" s="303"/>
      <c r="I18" s="305"/>
      <c r="J18" s="326" t="s">
        <v>1218</v>
      </c>
      <c r="K18" s="317" t="s">
        <v>1234</v>
      </c>
      <c r="L18" s="303"/>
    </row>
    <row r="19" spans="1:15" s="295" customFormat="1" ht="21.75" customHeight="1" x14ac:dyDescent="0.25">
      <c r="A19" s="296">
        <v>42367</v>
      </c>
      <c r="B19" s="297">
        <v>22356</v>
      </c>
      <c r="C19" s="331">
        <v>11750</v>
      </c>
      <c r="D19" s="295" t="s">
        <v>1074</v>
      </c>
      <c r="F19" s="295" t="s">
        <v>1075</v>
      </c>
      <c r="G19" s="296"/>
      <c r="I19" s="298"/>
      <c r="J19" s="299" t="s">
        <v>1220</v>
      </c>
      <c r="K19" s="300"/>
    </row>
    <row r="20" spans="1:15" s="295" customFormat="1" ht="18" customHeight="1" x14ac:dyDescent="0.25">
      <c r="B20" s="295">
        <v>22180</v>
      </c>
      <c r="C20" s="331">
        <v>20200</v>
      </c>
      <c r="D20" s="295" t="s">
        <v>954</v>
      </c>
      <c r="F20" s="300" t="s">
        <v>1207</v>
      </c>
      <c r="G20" s="306"/>
      <c r="H20" s="307" t="s">
        <v>1225</v>
      </c>
      <c r="I20" s="308"/>
      <c r="J20" s="307" t="s">
        <v>1220</v>
      </c>
      <c r="K20" s="309"/>
      <c r="O20" s="295" t="s">
        <v>1178</v>
      </c>
    </row>
    <row r="21" spans="1:15" x14ac:dyDescent="0.25">
      <c r="A21" s="311">
        <v>42368</v>
      </c>
      <c r="B21" s="313">
        <v>22457</v>
      </c>
      <c r="C21" s="328">
        <v>444.16</v>
      </c>
      <c r="D21" s="313" t="s">
        <v>120</v>
      </c>
      <c r="F21" s="313" t="s">
        <v>145</v>
      </c>
      <c r="J21" s="332" t="s">
        <v>1220</v>
      </c>
    </row>
    <row r="22" spans="1:15" x14ac:dyDescent="0.25">
      <c r="A22" s="296">
        <v>41892</v>
      </c>
      <c r="B22" s="297">
        <v>21910</v>
      </c>
      <c r="C22" s="335">
        <v>39900</v>
      </c>
      <c r="D22" s="295" t="s">
        <v>799</v>
      </c>
      <c r="E22" s="295"/>
      <c r="F22" s="295" t="s">
        <v>800</v>
      </c>
      <c r="G22" s="296">
        <v>41981</v>
      </c>
      <c r="H22" s="295" t="s">
        <v>959</v>
      </c>
      <c r="I22" s="298"/>
      <c r="J22" s="336" t="s">
        <v>1148</v>
      </c>
      <c r="K22" s="337" t="s">
        <v>1238</v>
      </c>
    </row>
    <row r="23" spans="1:15" x14ac:dyDescent="0.25">
      <c r="A23" s="296">
        <v>41989</v>
      </c>
      <c r="B23" s="297">
        <v>22300</v>
      </c>
      <c r="C23" s="335">
        <v>5749</v>
      </c>
      <c r="D23" s="295" t="s">
        <v>747</v>
      </c>
      <c r="E23" s="295"/>
      <c r="F23" s="295" t="s">
        <v>1027</v>
      </c>
      <c r="G23" s="296"/>
      <c r="H23" s="299" t="s">
        <v>1221</v>
      </c>
      <c r="I23" s="298"/>
      <c r="J23" s="299" t="s">
        <v>1155</v>
      </c>
      <c r="K23" s="342" t="s">
        <v>1247</v>
      </c>
      <c r="L23" s="295"/>
    </row>
    <row r="24" spans="1:15" s="350" customFormat="1" x14ac:dyDescent="0.25">
      <c r="A24" s="347">
        <f ca="1">+#REF!+B2:J24+A24:J24</f>
        <v>0</v>
      </c>
      <c r="B24" s="332">
        <v>22439</v>
      </c>
      <c r="C24" s="348">
        <v>204.4</v>
      </c>
      <c r="D24" s="332" t="s">
        <v>1230</v>
      </c>
      <c r="E24" s="332" t="s">
        <v>1192</v>
      </c>
      <c r="F24" s="332" t="s">
        <v>1193</v>
      </c>
      <c r="G24" s="332" t="s">
        <v>1194</v>
      </c>
      <c r="H24" s="332"/>
      <c r="I24" s="332"/>
      <c r="J24" s="349" t="s">
        <v>1238</v>
      </c>
      <c r="L24" s="332"/>
      <c r="M24" s="332"/>
    </row>
  </sheetData>
  <customSheetViews>
    <customSheetView guid="{34E8E112-0742-4500-91F4-15FC426A6048}" topLeftCell="A13">
      <selection activeCell="J21" sqref="J21"/>
      <pageMargins left="0.7" right="0.7" top="0.75" bottom="0.75" header="0.3" footer="0.3"/>
      <pageSetup orientation="portrait" r:id="rId1"/>
    </customSheetView>
    <customSheetView guid="{07AB4468-566C-4D56-88B4-83440EEE71CE}" topLeftCell="D1">
      <selection activeCell="D6" sqref="D6"/>
      <pageMargins left="0.7" right="0.7" top="0.75" bottom="0.75" header="0.3" footer="0.3"/>
      <pageSetup orientation="portrait" r:id="rId2"/>
    </customSheetView>
    <customSheetView guid="{74ABACC5-4BBB-4E30-A9BA-321855F1ED1B}" topLeftCell="F16">
      <selection activeCell="I26" sqref="I26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XFD3"/>
    </sheetView>
  </sheetViews>
  <sheetFormatPr defaultRowHeight="15" x14ac:dyDescent="0.25"/>
  <cols>
    <col min="1" max="1" width="17.28515625" customWidth="1"/>
    <col min="2" max="2" width="12.140625" customWidth="1"/>
    <col min="3" max="3" width="16.5703125" customWidth="1"/>
    <col min="4" max="4" width="38" customWidth="1"/>
    <col min="7" max="7" width="33" customWidth="1"/>
  </cols>
  <sheetData/>
  <customSheetViews>
    <customSheetView guid="{34E8E112-0742-4500-91F4-15FC426A6048}">
      <selection activeCell="A2" sqref="A2:XFD3"/>
      <pageMargins left="0.7" right="0.7" top="0.75" bottom="0.75" header="0.3" footer="0.3"/>
      <pageSetup orientation="portrait" r:id="rId1"/>
    </customSheetView>
    <customSheetView guid="{74ABACC5-4BBB-4E30-A9BA-321855F1ED1B}">
      <selection activeCell="J22" sqref="J22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60" zoomScaleNormal="60" workbookViewId="0">
      <pane ySplit="3" topLeftCell="A22" activePane="bottomLeft" state="frozen"/>
      <selection pane="bottomLeft" activeCell="E37" sqref="E37"/>
    </sheetView>
  </sheetViews>
  <sheetFormatPr defaultColWidth="9.140625" defaultRowHeight="21" x14ac:dyDescent="0.35"/>
  <cols>
    <col min="1" max="1" width="13.5703125" style="95" customWidth="1"/>
    <col min="2" max="2" width="17.85546875" style="22" customWidth="1"/>
    <col min="3" max="3" width="10" style="95" customWidth="1"/>
    <col min="4" max="4" width="20" style="74" customWidth="1"/>
    <col min="5" max="5" width="52.7109375" style="95" customWidth="1"/>
    <col min="6" max="6" width="55.42578125" style="95" customWidth="1"/>
    <col min="7" max="7" width="65.42578125" style="95" customWidth="1"/>
    <col min="8" max="8" width="68.140625" style="95" customWidth="1"/>
    <col min="9" max="9" width="41.42578125" style="95" customWidth="1"/>
    <col min="10" max="10" width="60.5703125" style="95" customWidth="1"/>
    <col min="11" max="11" width="65.42578125" style="95" customWidth="1"/>
    <col min="12" max="13" width="9.140625" style="95"/>
    <col min="14" max="16384" width="9.140625" style="2"/>
  </cols>
  <sheetData>
    <row r="1" spans="1:13" ht="39" customHeight="1" x14ac:dyDescent="0.35">
      <c r="B1" s="219" t="s">
        <v>30</v>
      </c>
      <c r="C1" s="196" t="s">
        <v>79</v>
      </c>
      <c r="D1" s="197" t="s">
        <v>214</v>
      </c>
      <c r="E1" s="196" t="s">
        <v>0</v>
      </c>
      <c r="F1" s="196" t="s">
        <v>1182</v>
      </c>
      <c r="G1" s="196" t="s">
        <v>1</v>
      </c>
      <c r="H1" s="196" t="s">
        <v>4</v>
      </c>
      <c r="I1" s="194" t="s">
        <v>3</v>
      </c>
      <c r="J1" s="196" t="s">
        <v>51</v>
      </c>
      <c r="K1" s="195" t="s">
        <v>42</v>
      </c>
    </row>
    <row r="3" spans="1:13" ht="53.25" customHeight="1" x14ac:dyDescent="0.35">
      <c r="B3" s="22">
        <v>41388</v>
      </c>
      <c r="C3" s="49">
        <v>19838</v>
      </c>
      <c r="D3" s="74">
        <v>25884</v>
      </c>
      <c r="E3" s="95" t="s">
        <v>54</v>
      </c>
      <c r="F3" s="95" t="s">
        <v>1183</v>
      </c>
      <c r="G3" s="95" t="s">
        <v>250</v>
      </c>
      <c r="H3" s="194" t="s">
        <v>776</v>
      </c>
      <c r="I3" s="198" t="s">
        <v>777</v>
      </c>
      <c r="K3" s="199" t="s">
        <v>1226</v>
      </c>
    </row>
    <row r="4" spans="1:13" ht="54.75" customHeight="1" x14ac:dyDescent="0.35">
      <c r="B4" s="22">
        <v>41634</v>
      </c>
      <c r="C4" s="49">
        <v>20802</v>
      </c>
      <c r="D4" s="200" t="s">
        <v>595</v>
      </c>
      <c r="E4" s="95" t="s">
        <v>61</v>
      </c>
      <c r="G4" s="95" t="s">
        <v>60</v>
      </c>
      <c r="H4" s="201">
        <v>42156</v>
      </c>
      <c r="I4" s="95" t="s">
        <v>206</v>
      </c>
      <c r="J4" s="202" t="s">
        <v>232</v>
      </c>
      <c r="K4" s="203" t="s">
        <v>517</v>
      </c>
    </row>
    <row r="5" spans="1:13" ht="50.25" customHeight="1" x14ac:dyDescent="0.35">
      <c r="B5" s="22">
        <v>41800</v>
      </c>
      <c r="C5" s="95">
        <v>21509</v>
      </c>
      <c r="D5" s="74">
        <v>208250</v>
      </c>
      <c r="E5" s="95" t="s">
        <v>510</v>
      </c>
      <c r="G5" s="95" t="s">
        <v>601</v>
      </c>
      <c r="H5" s="22">
        <v>41845</v>
      </c>
      <c r="I5" s="95" t="s">
        <v>659</v>
      </c>
      <c r="J5" s="214" t="s">
        <v>1282</v>
      </c>
      <c r="K5" s="214" t="s">
        <v>1283</v>
      </c>
    </row>
    <row r="6" spans="1:13" ht="43.5" customHeight="1" x14ac:dyDescent="0.35">
      <c r="A6" s="95" t="s">
        <v>1092</v>
      </c>
      <c r="B6" s="22">
        <v>41879</v>
      </c>
      <c r="C6" s="95">
        <v>21701</v>
      </c>
      <c r="D6" s="74">
        <v>5238</v>
      </c>
      <c r="E6" s="95" t="s">
        <v>720</v>
      </c>
      <c r="G6" s="95" t="s">
        <v>721</v>
      </c>
      <c r="H6" s="209" t="s">
        <v>1135</v>
      </c>
      <c r="I6" s="95" t="s">
        <v>1017</v>
      </c>
      <c r="J6" s="210" t="s">
        <v>995</v>
      </c>
      <c r="K6" s="209" t="s">
        <v>1176</v>
      </c>
    </row>
    <row r="7" spans="1:13" x14ac:dyDescent="0.35">
      <c r="B7" s="22">
        <v>41894</v>
      </c>
      <c r="C7" s="95">
        <v>21920</v>
      </c>
      <c r="E7" s="95" t="s">
        <v>1113</v>
      </c>
      <c r="H7" s="211"/>
      <c r="J7" s="210"/>
      <c r="K7" s="203" t="s">
        <v>1114</v>
      </c>
    </row>
    <row r="8" spans="1:13" ht="84" x14ac:dyDescent="0.35">
      <c r="A8" s="95" t="s">
        <v>1092</v>
      </c>
      <c r="B8" s="22">
        <v>41935</v>
      </c>
      <c r="C8" s="95">
        <v>21849</v>
      </c>
      <c r="D8" s="74">
        <v>28954</v>
      </c>
      <c r="E8" s="95" t="s">
        <v>1180</v>
      </c>
      <c r="H8" s="22" t="s">
        <v>872</v>
      </c>
      <c r="I8" s="95" t="s">
        <v>873</v>
      </c>
      <c r="J8" s="205" t="s">
        <v>550</v>
      </c>
      <c r="K8" s="214" t="s">
        <v>1276</v>
      </c>
    </row>
    <row r="9" spans="1:13" x14ac:dyDescent="0.35">
      <c r="A9" s="95" t="s">
        <v>1092</v>
      </c>
      <c r="B9" s="22">
        <v>41976</v>
      </c>
      <c r="C9" s="95">
        <v>22243</v>
      </c>
      <c r="D9" s="74">
        <v>10074</v>
      </c>
      <c r="E9" s="95" t="s">
        <v>991</v>
      </c>
      <c r="G9" s="95" t="s">
        <v>1097</v>
      </c>
      <c r="H9" s="22">
        <v>42036</v>
      </c>
      <c r="J9" s="95" t="s">
        <v>1096</v>
      </c>
      <c r="K9" s="210" t="s">
        <v>1098</v>
      </c>
    </row>
    <row r="10" spans="1:13" ht="63" x14ac:dyDescent="0.35">
      <c r="A10" s="95" t="s">
        <v>1092</v>
      </c>
      <c r="B10" s="22">
        <v>41981</v>
      </c>
      <c r="C10" s="95">
        <v>22267</v>
      </c>
      <c r="D10" s="74">
        <v>25065</v>
      </c>
      <c r="E10" s="95" t="s">
        <v>393</v>
      </c>
      <c r="G10" s="95" t="s">
        <v>998</v>
      </c>
      <c r="H10" s="22"/>
      <c r="J10" s="95" t="s">
        <v>1093</v>
      </c>
      <c r="K10" s="204" t="s">
        <v>1232</v>
      </c>
    </row>
    <row r="11" spans="1:13" ht="42" x14ac:dyDescent="0.35">
      <c r="A11" s="95" t="s">
        <v>1092</v>
      </c>
      <c r="B11" s="22">
        <v>41983</v>
      </c>
      <c r="C11" s="95">
        <v>22283</v>
      </c>
      <c r="D11" s="74">
        <v>221040</v>
      </c>
      <c r="E11" s="95" t="s">
        <v>1010</v>
      </c>
      <c r="G11" s="204" t="s">
        <v>1011</v>
      </c>
      <c r="H11" s="22" t="s">
        <v>1059</v>
      </c>
      <c r="J11" s="198" t="s">
        <v>1095</v>
      </c>
      <c r="K11" s="204" t="s">
        <v>1094</v>
      </c>
    </row>
    <row r="12" spans="1:13" x14ac:dyDescent="0.35">
      <c r="A12" s="95" t="s">
        <v>1092</v>
      </c>
      <c r="B12" s="22">
        <v>41983</v>
      </c>
      <c r="C12" s="95">
        <v>22281</v>
      </c>
      <c r="D12" s="74">
        <v>5037</v>
      </c>
      <c r="E12" s="95" t="s">
        <v>991</v>
      </c>
      <c r="G12" s="95" t="s">
        <v>1013</v>
      </c>
      <c r="H12" s="22" t="s">
        <v>1060</v>
      </c>
      <c r="K12" s="95" t="s">
        <v>1262</v>
      </c>
    </row>
    <row r="13" spans="1:13" x14ac:dyDescent="0.35">
      <c r="A13" s="95" t="s">
        <v>1092</v>
      </c>
      <c r="B13" s="22">
        <v>41989</v>
      </c>
      <c r="C13" s="95">
        <v>22297</v>
      </c>
      <c r="D13" s="74">
        <v>2443</v>
      </c>
      <c r="E13" s="95" t="s">
        <v>1025</v>
      </c>
      <c r="G13" s="95" t="s">
        <v>145</v>
      </c>
      <c r="H13" s="22"/>
      <c r="K13" s="210" t="s">
        <v>1248</v>
      </c>
    </row>
    <row r="14" spans="1:13" s="208" customFormat="1" ht="53.25" customHeight="1" x14ac:dyDescent="0.35">
      <c r="A14" s="205" t="s">
        <v>1092</v>
      </c>
      <c r="B14" s="206">
        <v>41992</v>
      </c>
      <c r="C14" s="213">
        <v>22317</v>
      </c>
      <c r="D14" s="207">
        <v>111313</v>
      </c>
      <c r="E14" s="214" t="s">
        <v>1217</v>
      </c>
      <c r="F14" s="205"/>
      <c r="G14" s="214" t="s">
        <v>1038</v>
      </c>
      <c r="H14" s="206"/>
      <c r="I14" s="205"/>
      <c r="J14" s="215"/>
      <c r="K14" s="218" t="s">
        <v>1263</v>
      </c>
      <c r="L14" s="214"/>
      <c r="M14" s="205"/>
    </row>
    <row r="15" spans="1:13" x14ac:dyDescent="0.35">
      <c r="A15" s="95" t="s">
        <v>1092</v>
      </c>
      <c r="B15" s="22">
        <v>41992</v>
      </c>
      <c r="C15" s="95">
        <v>22319</v>
      </c>
      <c r="D15" s="74">
        <v>22280</v>
      </c>
      <c r="E15" s="95" t="s">
        <v>1051</v>
      </c>
      <c r="G15" s="95" t="s">
        <v>1081</v>
      </c>
      <c r="H15" s="211" t="s">
        <v>1052</v>
      </c>
      <c r="I15" s="95" t="s">
        <v>1121</v>
      </c>
      <c r="J15" s="210" t="s">
        <v>1259</v>
      </c>
      <c r="K15" s="210" t="s">
        <v>1099</v>
      </c>
    </row>
    <row r="16" spans="1:13" ht="34.5" customHeight="1" x14ac:dyDescent="0.35">
      <c r="A16" s="2"/>
      <c r="B16" s="22">
        <v>41990</v>
      </c>
      <c r="C16" s="49">
        <v>22307</v>
      </c>
      <c r="D16" s="74">
        <v>9698</v>
      </c>
      <c r="E16" s="95" t="s">
        <v>1062</v>
      </c>
      <c r="F16" s="95" t="s">
        <v>1061</v>
      </c>
      <c r="G16" s="210" t="s">
        <v>1261</v>
      </c>
      <c r="H16" s="2"/>
      <c r="I16" s="2"/>
      <c r="J16" s="2"/>
      <c r="K16" s="2"/>
      <c r="L16" s="2"/>
      <c r="M16" s="2"/>
    </row>
    <row r="17" spans="1:13" customFormat="1" x14ac:dyDescent="0.35">
      <c r="A17" s="95"/>
      <c r="B17" s="22">
        <v>42357</v>
      </c>
      <c r="C17" s="95">
        <v>22313</v>
      </c>
      <c r="D17" s="74">
        <v>631.65</v>
      </c>
      <c r="E17" s="95" t="s">
        <v>1266</v>
      </c>
      <c r="F17" s="95" t="s">
        <v>1267</v>
      </c>
    </row>
    <row r="18" spans="1:13" x14ac:dyDescent="0.35">
      <c r="A18" s="2"/>
      <c r="B18" s="22">
        <v>42023</v>
      </c>
      <c r="C18" s="95">
        <v>22415</v>
      </c>
      <c r="D18" s="74">
        <v>6517</v>
      </c>
      <c r="E18" s="95" t="s">
        <v>1125</v>
      </c>
      <c r="F18" s="95" t="s">
        <v>1126</v>
      </c>
      <c r="G18" s="210" t="s">
        <v>1153</v>
      </c>
      <c r="H18" s="2"/>
      <c r="I18" s="2"/>
      <c r="J18" s="2"/>
      <c r="K18" s="2"/>
      <c r="L18" s="2"/>
      <c r="M18" s="2"/>
    </row>
    <row r="19" spans="1:13" x14ac:dyDescent="0.35">
      <c r="A19" s="95" t="s">
        <v>1144</v>
      </c>
      <c r="B19" s="22">
        <v>42003</v>
      </c>
      <c r="C19" s="95">
        <v>22345</v>
      </c>
      <c r="D19" s="74">
        <v>39145</v>
      </c>
      <c r="E19" s="95" t="s">
        <v>1084</v>
      </c>
      <c r="G19" s="95" t="s">
        <v>1124</v>
      </c>
      <c r="H19" s="211" t="s">
        <v>1264</v>
      </c>
      <c r="J19" s="210"/>
      <c r="K19" s="210" t="s">
        <v>1085</v>
      </c>
    </row>
    <row r="20" spans="1:13" ht="42" x14ac:dyDescent="0.35">
      <c r="B20" s="22">
        <v>42009</v>
      </c>
      <c r="C20" s="95">
        <v>22352</v>
      </c>
      <c r="D20" s="74">
        <v>7914</v>
      </c>
      <c r="E20" s="95" t="s">
        <v>1079</v>
      </c>
      <c r="G20" s="95" t="s">
        <v>1080</v>
      </c>
      <c r="H20" s="211" t="s">
        <v>246</v>
      </c>
      <c r="J20" s="210"/>
      <c r="K20" s="294" t="s">
        <v>1255</v>
      </c>
    </row>
    <row r="21" spans="1:13" ht="42" x14ac:dyDescent="0.35">
      <c r="B21" s="22">
        <v>42013</v>
      </c>
      <c r="C21" s="95">
        <v>22373</v>
      </c>
      <c r="D21" s="74">
        <v>425</v>
      </c>
      <c r="E21" s="95" t="s">
        <v>1086</v>
      </c>
      <c r="G21" s="95" t="s">
        <v>1087</v>
      </c>
      <c r="H21" s="211"/>
      <c r="J21" s="210" t="s">
        <v>1265</v>
      </c>
      <c r="K21" s="203" t="s">
        <v>1089</v>
      </c>
    </row>
    <row r="22" spans="1:13" s="208" customFormat="1" x14ac:dyDescent="0.35">
      <c r="A22" s="205" t="s">
        <v>246</v>
      </c>
      <c r="B22" s="206">
        <v>42016</v>
      </c>
      <c r="C22" s="205">
        <v>22381</v>
      </c>
      <c r="D22" s="207">
        <v>111.36</v>
      </c>
      <c r="E22" s="205" t="s">
        <v>1090</v>
      </c>
      <c r="F22" s="205"/>
      <c r="G22" s="205" t="s">
        <v>1091</v>
      </c>
      <c r="H22" s="216"/>
      <c r="I22" s="205"/>
      <c r="J22" s="217"/>
      <c r="K22" s="218" t="s">
        <v>1231</v>
      </c>
      <c r="L22" s="205"/>
      <c r="M22" s="205"/>
    </row>
    <row r="23" spans="1:13" ht="42" x14ac:dyDescent="0.35">
      <c r="A23" s="95" t="s">
        <v>246</v>
      </c>
      <c r="B23" s="22">
        <v>42017</v>
      </c>
      <c r="C23" s="95">
        <v>22382</v>
      </c>
      <c r="D23" s="74">
        <v>12126</v>
      </c>
      <c r="E23" s="95" t="s">
        <v>1102</v>
      </c>
      <c r="G23" s="204" t="s">
        <v>1103</v>
      </c>
      <c r="H23" s="211"/>
      <c r="J23" s="210"/>
      <c r="K23" s="294" t="s">
        <v>1216</v>
      </c>
    </row>
    <row r="24" spans="1:13" ht="42" x14ac:dyDescent="0.35">
      <c r="B24" s="22">
        <v>42017</v>
      </c>
      <c r="C24" s="95">
        <v>22178</v>
      </c>
      <c r="D24" s="74">
        <v>14136.2</v>
      </c>
      <c r="E24" s="95" t="s">
        <v>1111</v>
      </c>
      <c r="G24" s="95" t="s">
        <v>1119</v>
      </c>
      <c r="H24" s="211"/>
      <c r="I24" s="204" t="s">
        <v>1242</v>
      </c>
      <c r="J24" s="210"/>
      <c r="K24" s="203" t="s">
        <v>1274</v>
      </c>
    </row>
    <row r="25" spans="1:13" x14ac:dyDescent="0.35">
      <c r="B25" s="22">
        <v>42020</v>
      </c>
      <c r="C25" s="95">
        <v>22401</v>
      </c>
      <c r="D25" s="74">
        <v>28048</v>
      </c>
      <c r="E25" s="95" t="s">
        <v>1127</v>
      </c>
      <c r="G25" s="95" t="s">
        <v>1128</v>
      </c>
      <c r="H25" s="211"/>
      <c r="J25" s="210"/>
      <c r="K25" s="217" t="s">
        <v>1275</v>
      </c>
    </row>
    <row r="26" spans="1:13" ht="49.5" customHeight="1" x14ac:dyDescent="0.35">
      <c r="A26" s="95" t="s">
        <v>1092</v>
      </c>
      <c r="B26" s="22">
        <v>41947</v>
      </c>
      <c r="C26" s="95">
        <v>22140</v>
      </c>
      <c r="D26" s="74">
        <v>6986.65</v>
      </c>
      <c r="E26" s="95" t="s">
        <v>913</v>
      </c>
      <c r="G26" s="95" t="s">
        <v>914</v>
      </c>
      <c r="H26" s="22">
        <v>42055</v>
      </c>
      <c r="I26" s="212" t="s">
        <v>952</v>
      </c>
      <c r="K26" s="212" t="s">
        <v>1260</v>
      </c>
    </row>
    <row r="27" spans="1:13" x14ac:dyDescent="0.35">
      <c r="B27" s="22">
        <v>42023</v>
      </c>
      <c r="C27" s="95">
        <v>22417</v>
      </c>
      <c r="E27" s="95" t="s">
        <v>1145</v>
      </c>
      <c r="G27" s="95" t="s">
        <v>1146</v>
      </c>
      <c r="I27" s="205" t="s">
        <v>1233</v>
      </c>
      <c r="K27" s="205" t="s">
        <v>1268</v>
      </c>
    </row>
    <row r="28" spans="1:13" s="8" customFormat="1" ht="23.25" x14ac:dyDescent="0.35">
      <c r="A28" s="20"/>
      <c r="B28" s="17">
        <v>42024</v>
      </c>
      <c r="C28" s="20">
        <v>22422</v>
      </c>
      <c r="D28" s="73">
        <v>5925</v>
      </c>
      <c r="E28" s="20" t="s">
        <v>1141</v>
      </c>
      <c r="F28" s="20" t="s">
        <v>1142</v>
      </c>
      <c r="G28" s="353" t="s">
        <v>1166</v>
      </c>
      <c r="H28" s="343" t="s">
        <v>1277</v>
      </c>
      <c r="I28" s="343"/>
      <c r="J28" s="20"/>
      <c r="K28" s="343"/>
      <c r="L28" s="20"/>
      <c r="M28" s="20"/>
    </row>
    <row r="29" spans="1:13" s="208" customFormat="1" x14ac:dyDescent="0.35">
      <c r="A29" s="205"/>
      <c r="B29" s="206">
        <v>42027</v>
      </c>
      <c r="C29" s="205">
        <v>22445</v>
      </c>
      <c r="D29" s="207">
        <v>5718</v>
      </c>
      <c r="E29" s="205" t="s">
        <v>1181</v>
      </c>
      <c r="F29" s="205" t="s">
        <v>1184</v>
      </c>
      <c r="G29" s="205" t="s">
        <v>1269</v>
      </c>
      <c r="H29" s="205"/>
      <c r="I29" s="205"/>
      <c r="J29" s="205"/>
      <c r="K29" s="205" t="s">
        <v>1237</v>
      </c>
      <c r="L29" s="205"/>
      <c r="M29" s="205"/>
    </row>
    <row r="30" spans="1:13" s="208" customFormat="1" x14ac:dyDescent="0.35">
      <c r="A30" s="205"/>
      <c r="B30" s="206">
        <v>42033</v>
      </c>
      <c r="C30" s="205">
        <v>22461</v>
      </c>
      <c r="D30" s="207">
        <v>21100</v>
      </c>
      <c r="E30" s="205" t="s">
        <v>1212</v>
      </c>
      <c r="F30" s="205" t="s">
        <v>1213</v>
      </c>
      <c r="G30" s="205" t="s">
        <v>1214</v>
      </c>
      <c r="H30" s="205"/>
      <c r="I30" s="205"/>
      <c r="J30" s="205" t="s">
        <v>1215</v>
      </c>
      <c r="K30" s="205"/>
      <c r="L30" s="205"/>
      <c r="M30" s="205"/>
    </row>
    <row r="31" spans="1:13" s="208" customFormat="1" x14ac:dyDescent="0.35">
      <c r="A31" s="205"/>
      <c r="B31" s="206">
        <v>42033</v>
      </c>
      <c r="C31" s="205">
        <v>22449</v>
      </c>
      <c r="D31" s="207">
        <v>6347</v>
      </c>
      <c r="E31" s="205" t="s">
        <v>1227</v>
      </c>
      <c r="F31" s="205" t="s">
        <v>1228</v>
      </c>
      <c r="G31" s="205" t="s">
        <v>1229</v>
      </c>
      <c r="H31" s="205"/>
      <c r="I31" s="205"/>
      <c r="J31" s="205" t="s">
        <v>1270</v>
      </c>
      <c r="K31" s="205"/>
      <c r="L31" s="205"/>
      <c r="M31" s="205"/>
    </row>
    <row r="32" spans="1:13" s="208" customFormat="1" x14ac:dyDescent="0.35">
      <c r="A32" s="205"/>
      <c r="B32" s="206">
        <v>42031</v>
      </c>
      <c r="C32" s="205">
        <v>22448</v>
      </c>
      <c r="D32" s="207">
        <v>58996.5</v>
      </c>
      <c r="E32" s="205" t="s">
        <v>1051</v>
      </c>
      <c r="F32" s="205"/>
      <c r="G32" s="205" t="s">
        <v>1249</v>
      </c>
      <c r="H32" s="205"/>
      <c r="I32" s="205"/>
      <c r="J32" s="205"/>
      <c r="K32" s="205" t="s">
        <v>1250</v>
      </c>
      <c r="L32" s="205"/>
      <c r="M32" s="205"/>
    </row>
    <row r="33" spans="1:13" s="208" customFormat="1" ht="42" x14ac:dyDescent="0.35">
      <c r="A33" s="205"/>
      <c r="B33" s="206">
        <v>42038</v>
      </c>
      <c r="C33" s="205">
        <v>22479</v>
      </c>
      <c r="D33" s="207">
        <v>71223</v>
      </c>
      <c r="E33" s="205" t="s">
        <v>1252</v>
      </c>
      <c r="F33" s="205" t="s">
        <v>1253</v>
      </c>
      <c r="G33" s="214" t="s">
        <v>1254</v>
      </c>
      <c r="H33" s="205"/>
      <c r="I33" s="205"/>
      <c r="J33" s="205"/>
      <c r="K33" s="205" t="s">
        <v>1250</v>
      </c>
      <c r="L33" s="205"/>
      <c r="M33" s="205"/>
    </row>
    <row r="34" spans="1:13" s="208" customFormat="1" x14ac:dyDescent="0.35">
      <c r="A34" s="205"/>
      <c r="B34" s="206">
        <v>42039</v>
      </c>
      <c r="C34" s="205">
        <v>22492</v>
      </c>
      <c r="D34" s="207">
        <v>1221.8800000000001</v>
      </c>
      <c r="E34" s="205" t="s">
        <v>1278</v>
      </c>
      <c r="F34" s="205" t="s">
        <v>1279</v>
      </c>
      <c r="G34" s="205" t="s">
        <v>1280</v>
      </c>
      <c r="H34" s="205"/>
      <c r="I34" s="205"/>
      <c r="J34" s="205"/>
      <c r="K34" s="205" t="s">
        <v>1281</v>
      </c>
      <c r="L34" s="205"/>
      <c r="M34" s="205"/>
    </row>
    <row r="35" spans="1:13" s="208" customFormat="1" x14ac:dyDescent="0.35">
      <c r="A35" s="205"/>
      <c r="B35" s="206">
        <v>42034</v>
      </c>
      <c r="C35" s="205">
        <v>22487</v>
      </c>
      <c r="D35" s="207">
        <v>1763.8</v>
      </c>
      <c r="E35" s="205" t="s">
        <v>1271</v>
      </c>
      <c r="F35" s="205"/>
      <c r="G35" s="205" t="s">
        <v>1272</v>
      </c>
      <c r="H35" s="205"/>
      <c r="I35" s="205"/>
      <c r="J35" s="205"/>
      <c r="K35" s="205" t="s">
        <v>1273</v>
      </c>
      <c r="L35" s="205"/>
      <c r="M35" s="205"/>
    </row>
    <row r="36" spans="1:13" s="316" customFormat="1" ht="15" x14ac:dyDescent="0.25"/>
    <row r="39" spans="1:13" x14ac:dyDescent="0.35">
      <c r="B39" s="22" t="s">
        <v>214</v>
      </c>
      <c r="D39" s="74">
        <f>SUM(D3:D30)</f>
        <v>824059.86</v>
      </c>
    </row>
  </sheetData>
  <customSheetViews>
    <customSheetView guid="{34E8E112-0742-4500-91F4-15FC426A6048}" scale="60" fitToPage="1">
      <pane ySplit="3" topLeftCell="A22" activePane="bottomLeft" state="frozen"/>
      <selection pane="bottomLeft" activeCell="E37" sqref="E37"/>
      <pageMargins left="0.7" right="0.7" top="0.25" bottom="0.25" header="0.3" footer="0.3"/>
      <printOptions gridLines="1"/>
      <pageSetup paperSize="25" orientation="landscape" horizontalDpi="4294967293" r:id="rId1"/>
    </customSheetView>
    <customSheetView guid="{07AB4468-566C-4D56-88B4-83440EEE71CE}" scale="60" fitToPage="1">
      <pane ySplit="1" topLeftCell="A8" activePane="bottomLeft" state="frozen"/>
      <selection pane="bottomLeft" activeCell="E8" sqref="E8"/>
      <pageMargins left="0.7" right="0.7" top="0.25" bottom="0.25" header="0.3" footer="0.3"/>
      <printOptions gridLines="1"/>
      <pageSetup paperSize="25" orientation="landscape" horizontalDpi="4294967293" r:id="rId2"/>
    </customSheetView>
    <customSheetView guid="{74ABACC5-4BBB-4E30-A9BA-321855F1ED1B}" scale="60" fitToPage="1" topLeftCell="B22">
      <selection activeCell="B33" sqref="A33:XFD33"/>
      <pageMargins left="0.7" right="0.7" top="0.25" bottom="0.25" header="0.3" footer="0.3"/>
      <printOptions gridLines="1"/>
      <pageSetup paperSize="25" orientation="landscape" horizontalDpi="4294967293" r:id="rId3"/>
    </customSheetView>
  </customSheetViews>
  <printOptions gridLines="1"/>
  <pageMargins left="0.7" right="0.7" top="0.25" bottom="0.25" header="0.3" footer="0.3"/>
  <pageSetup paperSize="25" orientation="landscape" horizontalDpi="4294967293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opLeftCell="A33" zoomScale="44" zoomScaleNormal="44" workbookViewId="0">
      <selection activeCell="A38" sqref="A38"/>
    </sheetView>
  </sheetViews>
  <sheetFormatPr defaultRowHeight="23.25" x14ac:dyDescent="0.35"/>
  <cols>
    <col min="1" max="1" width="22.140625" style="46" customWidth="1"/>
    <col min="2" max="2" width="11.5703125" style="26" bestFit="1" customWidth="1"/>
    <col min="3" max="3" width="27.7109375" style="69" customWidth="1"/>
    <col min="4" max="4" width="84.7109375" customWidth="1"/>
    <col min="5" max="5" width="65.140625" style="1" customWidth="1"/>
    <col min="6" max="6" width="34.5703125" style="11" customWidth="1"/>
    <col min="7" max="7" width="37" style="1" customWidth="1"/>
    <col min="8" max="8" width="20.7109375" style="87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2" t="s">
        <v>43</v>
      </c>
    </row>
    <row r="2" spans="1:10" ht="50.25" customHeight="1" x14ac:dyDescent="0.7">
      <c r="D2" s="152"/>
    </row>
    <row r="3" spans="1:10" s="8" customFormat="1" ht="60" customHeight="1" x14ac:dyDescent="0.55000000000000004">
      <c r="A3" s="38">
        <v>41887</v>
      </c>
      <c r="B3" s="29">
        <v>21883</v>
      </c>
      <c r="C3" s="73">
        <v>9540</v>
      </c>
      <c r="D3" s="8" t="s">
        <v>747</v>
      </c>
      <c r="E3" s="11" t="s">
        <v>748</v>
      </c>
      <c r="F3" s="12">
        <v>41909</v>
      </c>
      <c r="G3" s="11"/>
      <c r="H3" s="87"/>
      <c r="I3" s="155" t="s">
        <v>1070</v>
      </c>
      <c r="J3" s="24" t="s">
        <v>996</v>
      </c>
    </row>
    <row r="4" spans="1:10" s="8" customFormat="1" ht="66.75" customHeight="1" x14ac:dyDescent="0.55000000000000004">
      <c r="A4" s="38">
        <v>41856</v>
      </c>
      <c r="B4" s="29">
        <v>21760</v>
      </c>
      <c r="C4" s="73">
        <v>11387.81</v>
      </c>
      <c r="D4" s="8" t="s">
        <v>705</v>
      </c>
      <c r="E4" s="11" t="s">
        <v>662</v>
      </c>
      <c r="F4" s="12">
        <v>41953</v>
      </c>
      <c r="G4" s="24" t="s">
        <v>1030</v>
      </c>
      <c r="H4" s="87"/>
      <c r="I4" s="155">
        <v>41647</v>
      </c>
      <c r="J4" s="24" t="s">
        <v>1036</v>
      </c>
    </row>
    <row r="5" spans="1:10" s="8" customFormat="1" ht="123.75" customHeight="1" x14ac:dyDescent="0.35">
      <c r="A5" s="38" t="s">
        <v>246</v>
      </c>
      <c r="B5" s="29">
        <v>21977</v>
      </c>
      <c r="C5" s="73">
        <v>98471.88</v>
      </c>
      <c r="D5" s="8" t="s">
        <v>809</v>
      </c>
      <c r="E5" s="11" t="s">
        <v>806</v>
      </c>
      <c r="F5" s="12"/>
      <c r="G5" s="24" t="s">
        <v>960</v>
      </c>
      <c r="H5" s="87"/>
      <c r="I5" s="40" t="s">
        <v>1034</v>
      </c>
      <c r="J5" s="24" t="s">
        <v>825</v>
      </c>
    </row>
    <row r="6" spans="1:10" s="8" customFormat="1" ht="71.25" customHeight="1" x14ac:dyDescent="0.45">
      <c r="A6" s="17">
        <v>41932</v>
      </c>
      <c r="B6" s="20">
        <v>22056</v>
      </c>
      <c r="C6" s="73">
        <v>100367</v>
      </c>
      <c r="D6" s="8" t="s">
        <v>866</v>
      </c>
      <c r="E6" s="11" t="s">
        <v>867</v>
      </c>
      <c r="F6" s="149">
        <v>41949</v>
      </c>
      <c r="G6" s="181" t="s">
        <v>1003</v>
      </c>
      <c r="H6" s="181"/>
      <c r="I6" s="24" t="s">
        <v>927</v>
      </c>
      <c r="J6" s="116" t="s">
        <v>1035</v>
      </c>
    </row>
    <row r="7" spans="1:10" s="8" customFormat="1" ht="47.25" customHeight="1" x14ac:dyDescent="0.5">
      <c r="A7" s="17">
        <v>41807</v>
      </c>
      <c r="B7" s="29">
        <v>21554</v>
      </c>
      <c r="C7" s="73">
        <v>121283.66</v>
      </c>
      <c r="D7" s="8" t="s">
        <v>556</v>
      </c>
      <c r="E7" s="11" t="s">
        <v>533</v>
      </c>
      <c r="F7" s="11"/>
      <c r="G7" s="11"/>
      <c r="H7" s="87">
        <v>50</v>
      </c>
      <c r="I7" s="192">
        <v>42016</v>
      </c>
      <c r="J7" s="24" t="s">
        <v>930</v>
      </c>
    </row>
    <row r="8" spans="1:10" ht="50.25" customHeight="1" x14ac:dyDescent="0.7">
      <c r="D8" s="152"/>
    </row>
    <row r="9" spans="1:10" s="8" customFormat="1" ht="65.25" customHeight="1" x14ac:dyDescent="0.45">
      <c r="A9" s="38">
        <v>41892</v>
      </c>
      <c r="B9" s="29">
        <v>21910</v>
      </c>
      <c r="C9" s="73">
        <v>39900</v>
      </c>
      <c r="D9" s="8" t="s">
        <v>799</v>
      </c>
      <c r="E9" s="11" t="s">
        <v>800</v>
      </c>
      <c r="F9" s="12">
        <v>41981</v>
      </c>
      <c r="G9" s="11" t="s">
        <v>959</v>
      </c>
      <c r="H9" s="87"/>
      <c r="I9" s="190" t="s">
        <v>1001</v>
      </c>
      <c r="J9" s="24" t="s">
        <v>1002</v>
      </c>
    </row>
    <row r="10" spans="1:10" s="8" customFormat="1" ht="51" customHeight="1" x14ac:dyDescent="0.55000000000000004">
      <c r="A10" s="38">
        <v>41856</v>
      </c>
      <c r="B10" s="29">
        <v>21755</v>
      </c>
      <c r="C10" s="73">
        <v>22885</v>
      </c>
      <c r="D10" s="8" t="s">
        <v>661</v>
      </c>
      <c r="E10" s="11" t="s">
        <v>680</v>
      </c>
      <c r="F10" s="12">
        <v>41995</v>
      </c>
      <c r="G10" s="11" t="s">
        <v>958</v>
      </c>
      <c r="H10" s="87"/>
      <c r="I10" s="155">
        <v>41665</v>
      </c>
      <c r="J10" s="24" t="s">
        <v>681</v>
      </c>
    </row>
    <row r="11" spans="1:10" ht="50.25" customHeight="1" x14ac:dyDescent="0.7">
      <c r="D11" s="152"/>
    </row>
    <row r="12" spans="1:10" ht="50.25" customHeight="1" x14ac:dyDescent="0.7">
      <c r="D12" s="152"/>
    </row>
    <row r="13" spans="1:10" ht="50.25" customHeight="1" x14ac:dyDescent="0.7">
      <c r="D13" s="152"/>
    </row>
    <row r="14" spans="1:10" ht="50.25" customHeight="1" x14ac:dyDescent="0.7">
      <c r="D14" s="152"/>
    </row>
    <row r="15" spans="1:10" ht="50.25" customHeight="1" x14ac:dyDescent="0.7">
      <c r="D15" s="152"/>
    </row>
    <row r="16" spans="1:10" ht="51" customHeight="1" x14ac:dyDescent="0.5">
      <c r="A16" s="21">
        <v>41446</v>
      </c>
      <c r="B16" s="29">
        <v>20072</v>
      </c>
      <c r="C16" s="73">
        <v>74210</v>
      </c>
      <c r="D16" s="8" t="s">
        <v>138</v>
      </c>
      <c r="E16" s="48" t="s">
        <v>139</v>
      </c>
      <c r="I16" s="132" t="s">
        <v>754</v>
      </c>
      <c r="J16" s="146" t="s">
        <v>795</v>
      </c>
    </row>
    <row r="17" spans="1:10" s="8" customFormat="1" ht="62.25" customHeight="1" x14ac:dyDescent="0.4">
      <c r="A17" s="21">
        <v>41571</v>
      </c>
      <c r="B17" s="29">
        <v>20550</v>
      </c>
      <c r="C17" s="73">
        <v>39425.199999999997</v>
      </c>
      <c r="D17" s="8" t="s">
        <v>75</v>
      </c>
      <c r="E17" s="11" t="s">
        <v>25</v>
      </c>
      <c r="F17" s="11" t="s">
        <v>678</v>
      </c>
      <c r="G17" s="12">
        <v>41670</v>
      </c>
      <c r="H17" s="87"/>
      <c r="I17" s="40" t="s">
        <v>677</v>
      </c>
      <c r="J17" s="146" t="s">
        <v>253</v>
      </c>
    </row>
    <row r="18" spans="1:10" s="8" customFormat="1" ht="46.5" customHeight="1" x14ac:dyDescent="0.5">
      <c r="A18" s="21">
        <v>41634</v>
      </c>
      <c r="B18" s="29">
        <v>20799</v>
      </c>
      <c r="C18" s="153" t="s">
        <v>564</v>
      </c>
      <c r="D18" s="8" t="s">
        <v>620</v>
      </c>
      <c r="E18" s="11" t="s">
        <v>96</v>
      </c>
      <c r="F18" s="11"/>
      <c r="G18" s="11" t="s">
        <v>105</v>
      </c>
      <c r="H18" s="87"/>
      <c r="I18" s="136"/>
      <c r="J18" s="108" t="s">
        <v>694</v>
      </c>
    </row>
    <row r="19" spans="1:10" s="8" customFormat="1" ht="39" customHeight="1" x14ac:dyDescent="0.45">
      <c r="A19" s="17">
        <v>41759</v>
      </c>
      <c r="B19" s="29">
        <v>21379</v>
      </c>
      <c r="C19" s="73">
        <v>63869</v>
      </c>
      <c r="D19" s="8" t="s">
        <v>435</v>
      </c>
      <c r="E19" s="11" t="s">
        <v>432</v>
      </c>
      <c r="F19" s="133">
        <v>2015</v>
      </c>
      <c r="G19" s="11"/>
      <c r="H19" s="87"/>
      <c r="I19" s="175">
        <v>42309</v>
      </c>
      <c r="J19" s="24" t="s">
        <v>718</v>
      </c>
    </row>
    <row r="20" spans="1:10" s="8" customFormat="1" ht="66" customHeight="1" x14ac:dyDescent="0.5">
      <c r="A20" s="17">
        <v>41760</v>
      </c>
      <c r="B20" s="20">
        <v>21360</v>
      </c>
      <c r="C20" s="73" t="s">
        <v>564</v>
      </c>
      <c r="D20" s="8" t="s">
        <v>427</v>
      </c>
      <c r="E20" s="11" t="s">
        <v>562</v>
      </c>
      <c r="F20" s="12"/>
      <c r="G20" s="11"/>
      <c r="H20" s="11"/>
      <c r="I20" s="78"/>
      <c r="J20" s="137"/>
    </row>
    <row r="21" spans="1:10" s="8" customFormat="1" ht="54" x14ac:dyDescent="0.5">
      <c r="A21" s="17">
        <v>41800</v>
      </c>
      <c r="B21" s="29">
        <v>21517</v>
      </c>
      <c r="C21" s="73">
        <v>92830</v>
      </c>
      <c r="D21" s="8" t="s">
        <v>530</v>
      </c>
      <c r="E21" s="142" t="s">
        <v>532</v>
      </c>
      <c r="F21" s="12"/>
      <c r="G21" s="11"/>
      <c r="H21" s="87">
        <v>30</v>
      </c>
      <c r="I21" s="141" t="s">
        <v>531</v>
      </c>
      <c r="J21" s="78"/>
    </row>
    <row r="22" spans="1:10" s="8" customFormat="1" ht="52.5" customHeight="1" x14ac:dyDescent="0.55000000000000004">
      <c r="A22" s="17">
        <v>41845</v>
      </c>
      <c r="B22" s="29">
        <v>21709</v>
      </c>
      <c r="C22" s="73">
        <v>195608.8</v>
      </c>
      <c r="D22" s="163" t="s">
        <v>1190</v>
      </c>
      <c r="E22" s="11"/>
      <c r="F22" s="12">
        <v>41974</v>
      </c>
      <c r="G22" s="24" t="s">
        <v>635</v>
      </c>
      <c r="H22" s="87"/>
      <c r="I22" s="143"/>
      <c r="J22" s="24" t="s">
        <v>1191</v>
      </c>
    </row>
    <row r="23" spans="1:10" s="8" customFormat="1" ht="52.5" customHeight="1" x14ac:dyDescent="0.55000000000000004">
      <c r="A23" s="17">
        <v>41845</v>
      </c>
      <c r="B23" s="29">
        <v>21711</v>
      </c>
      <c r="C23" s="73">
        <v>77077.3</v>
      </c>
      <c r="D23" s="163" t="s">
        <v>1186</v>
      </c>
      <c r="E23" s="11"/>
      <c r="F23" s="12">
        <v>41974</v>
      </c>
      <c r="G23" s="24" t="s">
        <v>635</v>
      </c>
      <c r="H23" s="87"/>
      <c r="I23" s="143"/>
      <c r="J23" s="24" t="s">
        <v>892</v>
      </c>
    </row>
    <row r="24" spans="1:10" s="8" customFormat="1" ht="52.5" customHeight="1" x14ac:dyDescent="0.55000000000000004">
      <c r="A24" s="17">
        <v>41845</v>
      </c>
      <c r="B24" s="29">
        <v>21712</v>
      </c>
      <c r="C24" s="73">
        <v>249470</v>
      </c>
      <c r="D24" s="163" t="s">
        <v>1185</v>
      </c>
      <c r="E24" s="11"/>
      <c r="F24" s="12">
        <v>41974</v>
      </c>
      <c r="G24" s="24" t="s">
        <v>635</v>
      </c>
      <c r="H24" s="87"/>
      <c r="I24" s="143"/>
      <c r="J24" s="24" t="s">
        <v>704</v>
      </c>
    </row>
    <row r="25" spans="1:10" s="8" customFormat="1" ht="58.5" customHeight="1" x14ac:dyDescent="0.55000000000000004">
      <c r="A25" s="17">
        <v>41845</v>
      </c>
      <c r="B25" s="29">
        <v>21713</v>
      </c>
      <c r="C25" s="73">
        <v>87108.35</v>
      </c>
      <c r="D25" s="163" t="s">
        <v>1188</v>
      </c>
      <c r="E25" s="11"/>
      <c r="F25" s="12">
        <v>41974</v>
      </c>
      <c r="G25" s="24" t="s">
        <v>635</v>
      </c>
      <c r="H25" s="87"/>
      <c r="I25" s="143"/>
      <c r="J25" s="24" t="s">
        <v>704</v>
      </c>
    </row>
    <row r="26" spans="1:10" s="8" customFormat="1" ht="54" customHeight="1" x14ac:dyDescent="0.55000000000000004">
      <c r="A26" s="17">
        <v>41845</v>
      </c>
      <c r="B26" s="29">
        <v>21714</v>
      </c>
      <c r="C26" s="73">
        <v>121732.05</v>
      </c>
      <c r="D26" s="163" t="s">
        <v>1187</v>
      </c>
      <c r="E26" s="11"/>
      <c r="F26" s="12">
        <v>41974</v>
      </c>
      <c r="G26" s="24" t="s">
        <v>635</v>
      </c>
      <c r="H26" s="87"/>
      <c r="I26" s="143" t="s">
        <v>246</v>
      </c>
      <c r="J26" s="24" t="s">
        <v>1189</v>
      </c>
    </row>
    <row r="27" spans="1:10" s="8" customFormat="1" ht="34.5" customHeight="1" x14ac:dyDescent="0.55000000000000004">
      <c r="A27" s="38">
        <v>41901</v>
      </c>
      <c r="B27" s="29">
        <v>21946</v>
      </c>
      <c r="C27" s="73">
        <v>12645</v>
      </c>
      <c r="D27" s="8" t="s">
        <v>783</v>
      </c>
      <c r="E27" s="11" t="s">
        <v>784</v>
      </c>
      <c r="F27" s="12"/>
      <c r="G27" s="11"/>
      <c r="H27" s="87"/>
      <c r="I27" s="177"/>
      <c r="J27" s="24"/>
    </row>
    <row r="28" spans="1:10" s="8" customFormat="1" ht="71.25" customHeight="1" x14ac:dyDescent="0.5">
      <c r="A28" s="17">
        <v>41772</v>
      </c>
      <c r="B28" s="20">
        <v>21418</v>
      </c>
      <c r="C28" s="73">
        <v>52847.94</v>
      </c>
      <c r="D28" s="8" t="s">
        <v>482</v>
      </c>
      <c r="E28" s="11" t="s">
        <v>483</v>
      </c>
      <c r="F28" s="32" t="s">
        <v>801</v>
      </c>
      <c r="G28" s="11"/>
      <c r="H28" s="181"/>
      <c r="I28" s="24" t="s">
        <v>818</v>
      </c>
      <c r="J28" s="185" t="s">
        <v>817</v>
      </c>
    </row>
    <row r="29" spans="1:10" s="8" customFormat="1" ht="71.25" customHeight="1" x14ac:dyDescent="0.5">
      <c r="A29" s="17"/>
      <c r="B29" s="20">
        <v>22050</v>
      </c>
      <c r="C29" s="73">
        <v>6084.05</v>
      </c>
      <c r="D29" s="8" t="s">
        <v>878</v>
      </c>
      <c r="E29" s="24" t="s">
        <v>879</v>
      </c>
      <c r="F29" s="149">
        <v>42002</v>
      </c>
      <c r="G29" s="24" t="s">
        <v>880</v>
      </c>
      <c r="H29" s="181"/>
      <c r="I29" s="24" t="s">
        <v>868</v>
      </c>
      <c r="J29" s="185" t="s">
        <v>881</v>
      </c>
    </row>
    <row r="30" spans="1:10" s="8" customFormat="1" ht="71.25" customHeight="1" x14ac:dyDescent="0.5">
      <c r="A30" s="17">
        <v>41953</v>
      </c>
      <c r="B30" s="20">
        <v>22152</v>
      </c>
      <c r="C30" s="73">
        <v>366183</v>
      </c>
      <c r="D30" s="8" t="s">
        <v>934</v>
      </c>
      <c r="E30" s="24" t="s">
        <v>935</v>
      </c>
      <c r="F30" s="149">
        <v>42040</v>
      </c>
      <c r="G30" s="24"/>
      <c r="H30" s="181"/>
      <c r="I30" s="24" t="s">
        <v>936</v>
      </c>
      <c r="J30" s="185" t="s">
        <v>961</v>
      </c>
    </row>
    <row r="31" spans="1:10" s="8" customFormat="1" ht="71.25" customHeight="1" x14ac:dyDescent="0.5">
      <c r="A31" s="17" t="s">
        <v>246</v>
      </c>
      <c r="B31" s="20">
        <v>22180</v>
      </c>
      <c r="C31" s="73">
        <v>20200</v>
      </c>
      <c r="D31" s="8" t="s">
        <v>954</v>
      </c>
      <c r="E31" s="24" t="s">
        <v>955</v>
      </c>
      <c r="F31" s="149"/>
      <c r="G31" s="24" t="s">
        <v>956</v>
      </c>
      <c r="H31" s="181"/>
      <c r="I31" s="24"/>
      <c r="J31" s="185" t="s">
        <v>978</v>
      </c>
    </row>
    <row r="32" spans="1:10" s="8" customFormat="1" ht="71.25" customHeight="1" x14ac:dyDescent="0.5">
      <c r="A32" s="17">
        <v>41967</v>
      </c>
      <c r="B32" s="20">
        <v>22220</v>
      </c>
      <c r="C32" s="73">
        <v>15550</v>
      </c>
      <c r="D32" s="8" t="s">
        <v>954</v>
      </c>
      <c r="E32" s="24" t="s">
        <v>955</v>
      </c>
      <c r="F32" s="149"/>
      <c r="G32" s="24" t="s">
        <v>956</v>
      </c>
      <c r="H32" s="181"/>
      <c r="I32" s="24"/>
      <c r="J32" s="185" t="s">
        <v>977</v>
      </c>
    </row>
    <row r="33" spans="1:10" s="8" customFormat="1" ht="71.25" customHeight="1" x14ac:dyDescent="0.5">
      <c r="A33" s="17">
        <v>41975</v>
      </c>
      <c r="B33" s="20">
        <v>22233</v>
      </c>
      <c r="C33" s="73">
        <v>126064</v>
      </c>
      <c r="D33" s="8" t="s">
        <v>987</v>
      </c>
      <c r="E33" s="24" t="s">
        <v>988</v>
      </c>
      <c r="F33" s="61" t="s">
        <v>989</v>
      </c>
      <c r="G33" s="11" t="s">
        <v>956</v>
      </c>
      <c r="H33" s="181"/>
      <c r="I33" s="24"/>
      <c r="J33" s="191" t="s">
        <v>1005</v>
      </c>
    </row>
    <row r="34" spans="1:10" s="8" customFormat="1" ht="71.25" customHeight="1" x14ac:dyDescent="0.5">
      <c r="A34" s="17">
        <v>41981</v>
      </c>
      <c r="B34" s="20">
        <v>22268</v>
      </c>
      <c r="C34" s="73">
        <v>29642</v>
      </c>
      <c r="D34" s="8" t="s">
        <v>954</v>
      </c>
      <c r="E34" s="24" t="s">
        <v>997</v>
      </c>
      <c r="F34" s="149"/>
      <c r="G34" s="24"/>
      <c r="H34" s="181"/>
      <c r="I34" s="24" t="s">
        <v>1037</v>
      </c>
      <c r="J34" s="185" t="s">
        <v>999</v>
      </c>
    </row>
    <row r="35" spans="1:10" s="8" customFormat="1" ht="50.25" customHeight="1" x14ac:dyDescent="0.55000000000000004">
      <c r="A35" s="38">
        <v>41989</v>
      </c>
      <c r="B35" s="29">
        <v>22300</v>
      </c>
      <c r="C35" s="72">
        <v>5749</v>
      </c>
      <c r="D35" s="8" t="s">
        <v>747</v>
      </c>
      <c r="E35" s="11" t="s">
        <v>1027</v>
      </c>
      <c r="F35" s="12"/>
      <c r="G35" s="11"/>
      <c r="H35" s="87"/>
      <c r="I35" s="143" t="s">
        <v>1012</v>
      </c>
      <c r="J35" s="24"/>
    </row>
    <row r="36" spans="1:10" s="8" customFormat="1" ht="52.5" customHeight="1" x14ac:dyDescent="0.55000000000000004">
      <c r="A36" s="38">
        <v>41990</v>
      </c>
      <c r="B36" s="29">
        <v>22301</v>
      </c>
      <c r="C36" s="72">
        <v>10888</v>
      </c>
      <c r="D36" s="8" t="s">
        <v>1031</v>
      </c>
      <c r="E36" s="11" t="s">
        <v>1027</v>
      </c>
      <c r="F36" s="12"/>
      <c r="G36" s="11"/>
      <c r="H36" s="87"/>
      <c r="I36" s="143" t="s">
        <v>1012</v>
      </c>
      <c r="J36" s="24"/>
    </row>
    <row r="37" spans="1:10" s="8" customFormat="1" ht="57.75" customHeight="1" x14ac:dyDescent="0.35">
      <c r="A37" s="38">
        <v>41992</v>
      </c>
      <c r="B37" s="29">
        <v>22316</v>
      </c>
      <c r="C37" s="72">
        <v>107897.8</v>
      </c>
      <c r="D37" s="8" t="s">
        <v>1043</v>
      </c>
      <c r="E37" s="11" t="s">
        <v>1044</v>
      </c>
      <c r="F37" s="12">
        <v>42023</v>
      </c>
      <c r="G37" s="11"/>
      <c r="H37" s="87"/>
      <c r="I37" s="11"/>
      <c r="J37" s="11"/>
    </row>
    <row r="38" spans="1:10" s="8" customFormat="1" ht="62.25" customHeight="1" x14ac:dyDescent="0.35">
      <c r="A38" s="38">
        <v>41988</v>
      </c>
      <c r="B38" s="29">
        <v>22291</v>
      </c>
      <c r="C38" s="72">
        <v>32669</v>
      </c>
      <c r="D38" s="8" t="s">
        <v>1046</v>
      </c>
      <c r="E38" s="11" t="s">
        <v>1045</v>
      </c>
      <c r="F38" s="41">
        <v>42004</v>
      </c>
      <c r="G38" s="11"/>
      <c r="H38" s="87"/>
      <c r="I38" s="11"/>
      <c r="J38" s="11"/>
    </row>
    <row r="39" spans="1:10" s="8" customFormat="1" ht="55.5" customHeight="1" x14ac:dyDescent="0.35">
      <c r="A39" s="38">
        <v>41996</v>
      </c>
      <c r="B39" s="29">
        <v>22327</v>
      </c>
      <c r="C39" s="72">
        <v>1560</v>
      </c>
      <c r="D39" s="8" t="s">
        <v>1053</v>
      </c>
      <c r="E39" s="11" t="s">
        <v>1054</v>
      </c>
      <c r="F39" s="12">
        <v>42024</v>
      </c>
      <c r="G39" s="11"/>
      <c r="H39" s="87"/>
      <c r="I39" s="11"/>
      <c r="J39" s="11" t="s">
        <v>1055</v>
      </c>
    </row>
    <row r="40" spans="1:10" s="8" customFormat="1" ht="46.5" customHeight="1" x14ac:dyDescent="0.35">
      <c r="A40" s="38">
        <v>41996</v>
      </c>
      <c r="B40" s="29">
        <v>22329</v>
      </c>
      <c r="C40" s="72">
        <v>332720</v>
      </c>
      <c r="D40" s="8" t="s">
        <v>661</v>
      </c>
      <c r="E40" s="11" t="s">
        <v>1066</v>
      </c>
      <c r="F40" s="11"/>
      <c r="G40" s="11"/>
      <c r="H40" s="87"/>
      <c r="I40" s="11"/>
      <c r="J40" s="11"/>
    </row>
    <row r="41" spans="1:10" s="4" customFormat="1" ht="31.5" x14ac:dyDescent="0.5">
      <c r="A41" s="18"/>
      <c r="B41" s="27"/>
      <c r="C41" s="70"/>
      <c r="E41" s="5"/>
      <c r="F41" s="5"/>
      <c r="G41" s="5"/>
      <c r="H41" s="85"/>
      <c r="I41" s="5"/>
      <c r="J41" s="135"/>
    </row>
    <row r="42" spans="1:10" s="8" customFormat="1" ht="52.5" customHeight="1" x14ac:dyDescent="0.55000000000000004">
      <c r="A42" s="38"/>
      <c r="B42" s="29"/>
      <c r="C42" s="72"/>
      <c r="E42" s="11"/>
      <c r="F42" s="12"/>
      <c r="G42" s="11"/>
      <c r="H42" s="87"/>
      <c r="I42" s="143"/>
      <c r="J42" s="24"/>
    </row>
    <row r="43" spans="1:10" s="8" customFormat="1" ht="52.5" customHeight="1" x14ac:dyDescent="0.35">
      <c r="A43" s="38"/>
      <c r="B43" s="29"/>
      <c r="C43" s="72"/>
      <c r="E43" s="11"/>
      <c r="F43" s="12"/>
      <c r="G43" s="41"/>
      <c r="H43" s="87"/>
      <c r="I43" s="189"/>
      <c r="J43" s="24"/>
    </row>
    <row r="44" spans="1:10" s="8" customFormat="1" ht="90" customHeight="1" x14ac:dyDescent="0.4">
      <c r="A44" s="38"/>
      <c r="B44" s="29"/>
      <c r="C44" s="72"/>
      <c r="E44" s="11"/>
      <c r="F44" s="12"/>
      <c r="G44" s="24"/>
      <c r="H44" s="87"/>
      <c r="I44" s="166"/>
      <c r="J44" s="24"/>
    </row>
    <row r="45" spans="1:10" s="8" customFormat="1" ht="71.25" customHeight="1" x14ac:dyDescent="0.55000000000000004">
      <c r="A45" s="17"/>
      <c r="B45" s="20"/>
      <c r="C45" s="73"/>
      <c r="E45" s="24"/>
      <c r="F45" s="149"/>
      <c r="G45" s="24"/>
      <c r="H45" s="181"/>
      <c r="I45" s="182"/>
      <c r="J45" s="185"/>
    </row>
    <row r="46" spans="1:10" s="8" customFormat="1" ht="51" customHeight="1" x14ac:dyDescent="0.55000000000000004">
      <c r="A46" s="38"/>
      <c r="B46" s="29"/>
      <c r="C46" s="72"/>
      <c r="E46" s="11"/>
      <c r="F46" s="12"/>
      <c r="G46" s="11"/>
      <c r="H46" s="87"/>
      <c r="I46" s="143"/>
      <c r="J46" s="24"/>
    </row>
    <row r="47" spans="1:10" s="8" customFormat="1" ht="71.25" customHeight="1" x14ac:dyDescent="0.5">
      <c r="A47" s="17"/>
      <c r="B47" s="20"/>
      <c r="C47" s="73"/>
      <c r="E47" s="24"/>
      <c r="F47" s="149"/>
      <c r="G47" s="11"/>
      <c r="H47" s="181"/>
      <c r="I47" s="24"/>
      <c r="J47" s="185"/>
    </row>
    <row r="48" spans="1:10" s="8" customFormat="1" ht="52.5" customHeight="1" x14ac:dyDescent="0.55000000000000004">
      <c r="A48" s="38"/>
      <c r="B48" s="29"/>
      <c r="C48" s="72"/>
      <c r="E48" s="11"/>
      <c r="F48" s="12"/>
      <c r="G48" s="11"/>
      <c r="H48" s="87"/>
      <c r="I48" s="143"/>
      <c r="J48" s="24"/>
    </row>
    <row r="49" spans="1:10" s="8" customFormat="1" ht="52.5" customHeight="1" x14ac:dyDescent="0.4">
      <c r="A49" s="38"/>
      <c r="B49" s="29"/>
      <c r="C49" s="72"/>
      <c r="E49" s="11"/>
      <c r="F49" s="12"/>
      <c r="G49" s="11"/>
      <c r="H49" s="87"/>
      <c r="I49" s="174"/>
      <c r="J49" s="24"/>
    </row>
    <row r="50" spans="1:10" ht="51" customHeight="1" x14ac:dyDescent="0.5">
      <c r="A50" s="21"/>
      <c r="B50" s="29"/>
      <c r="C50" s="72"/>
      <c r="D50" s="8"/>
      <c r="E50" s="48"/>
      <c r="I50" s="132"/>
      <c r="J50" s="146"/>
    </row>
    <row r="51" spans="1:10" s="8" customFormat="1" ht="62.25" customHeight="1" x14ac:dyDescent="0.4">
      <c r="A51" s="21"/>
      <c r="B51" s="29"/>
      <c r="C51" s="72"/>
      <c r="E51" s="11"/>
      <c r="F51" s="11"/>
      <c r="G51" s="12"/>
      <c r="H51" s="87"/>
      <c r="I51" s="40"/>
      <c r="J51" s="146"/>
    </row>
    <row r="52" spans="1:10" s="8" customFormat="1" ht="57.75" customHeight="1" x14ac:dyDescent="0.55000000000000004">
      <c r="A52" s="21"/>
      <c r="B52" s="29"/>
      <c r="C52" s="72"/>
      <c r="E52" s="11"/>
      <c r="F52" s="11"/>
      <c r="G52" s="11"/>
      <c r="H52" s="87"/>
      <c r="I52" s="172"/>
    </row>
    <row r="53" spans="1:10" s="8" customFormat="1" ht="46.5" customHeight="1" x14ac:dyDescent="0.5">
      <c r="A53" s="21"/>
      <c r="B53" s="29"/>
      <c r="C53" s="154"/>
      <c r="E53" s="11"/>
      <c r="F53" s="11"/>
      <c r="G53" s="11"/>
      <c r="H53" s="87"/>
      <c r="I53" s="136"/>
      <c r="J53" s="108"/>
    </row>
    <row r="54" spans="1:10" ht="60.75" customHeight="1" x14ac:dyDescent="0.55000000000000004">
      <c r="A54" s="17"/>
      <c r="B54" s="29"/>
      <c r="C54" s="72"/>
      <c r="D54" s="8"/>
      <c r="E54" s="11"/>
      <c r="G54" s="11"/>
      <c r="H54" s="147"/>
      <c r="I54" s="159"/>
      <c r="J54" s="24"/>
    </row>
    <row r="55" spans="1:10" s="8" customFormat="1" ht="39" customHeight="1" x14ac:dyDescent="0.45">
      <c r="A55" s="17"/>
      <c r="B55" s="29"/>
      <c r="C55" s="72"/>
      <c r="E55" s="11"/>
      <c r="F55" s="133"/>
      <c r="G55" s="11"/>
      <c r="H55" s="87"/>
      <c r="I55" s="175"/>
      <c r="J55" s="24"/>
    </row>
    <row r="56" spans="1:10" s="8" customFormat="1" ht="31.5" x14ac:dyDescent="0.5">
      <c r="A56" s="17"/>
      <c r="B56" s="29"/>
      <c r="C56" s="72"/>
      <c r="E56" s="142"/>
      <c r="F56" s="12"/>
      <c r="G56" s="11"/>
      <c r="H56" s="87"/>
      <c r="I56" s="141"/>
      <c r="J56" s="78"/>
    </row>
    <row r="57" spans="1:10" s="8" customFormat="1" ht="54" customHeight="1" x14ac:dyDescent="0.5">
      <c r="A57" s="38"/>
      <c r="B57" s="29"/>
      <c r="C57" s="72"/>
      <c r="E57" s="11"/>
      <c r="F57" s="24"/>
      <c r="G57" s="151"/>
      <c r="H57" s="87"/>
      <c r="I57" s="183"/>
      <c r="J57" s="11"/>
    </row>
    <row r="58" spans="1:10" s="8" customFormat="1" ht="52.5" customHeight="1" x14ac:dyDescent="0.55000000000000004">
      <c r="A58" s="17"/>
      <c r="B58" s="29"/>
      <c r="C58" s="72"/>
      <c r="D58" s="163"/>
      <c r="E58" s="11"/>
      <c r="F58" s="12"/>
      <c r="G58" s="24"/>
      <c r="H58" s="87"/>
      <c r="I58" s="143"/>
      <c r="J58" s="24"/>
    </row>
    <row r="59" spans="1:10" s="8" customFormat="1" ht="52.5" customHeight="1" x14ac:dyDescent="0.55000000000000004">
      <c r="A59" s="17"/>
      <c r="B59" s="29"/>
      <c r="C59" s="72"/>
      <c r="D59" s="163"/>
      <c r="E59" s="11"/>
      <c r="F59" s="12"/>
      <c r="G59" s="24"/>
      <c r="H59" s="87"/>
      <c r="I59" s="143"/>
      <c r="J59" s="24"/>
    </row>
    <row r="60" spans="1:10" s="8" customFormat="1" ht="52.5" customHeight="1" x14ac:dyDescent="0.55000000000000004">
      <c r="A60" s="17"/>
      <c r="B60" s="29"/>
      <c r="C60" s="72"/>
      <c r="D60" s="163"/>
      <c r="E60" s="11"/>
      <c r="F60" s="12"/>
      <c r="G60" s="24"/>
      <c r="H60" s="87"/>
      <c r="I60" s="143"/>
      <c r="J60" s="24"/>
    </row>
    <row r="61" spans="1:10" s="8" customFormat="1" ht="58.5" customHeight="1" x14ac:dyDescent="0.55000000000000004">
      <c r="A61" s="17"/>
      <c r="B61" s="29"/>
      <c r="C61" s="72"/>
      <c r="D61" s="163"/>
      <c r="E61" s="11"/>
      <c r="F61" s="12"/>
      <c r="G61" s="24"/>
      <c r="H61" s="87"/>
      <c r="I61" s="143"/>
      <c r="J61" s="24"/>
    </row>
    <row r="62" spans="1:10" s="8" customFormat="1" ht="54" customHeight="1" x14ac:dyDescent="0.55000000000000004">
      <c r="A62" s="17"/>
      <c r="B62" s="29"/>
      <c r="C62" s="72"/>
      <c r="D62" s="163"/>
      <c r="E62" s="11"/>
      <c r="F62" s="12"/>
      <c r="G62" s="24"/>
      <c r="H62" s="87"/>
      <c r="I62" s="143"/>
      <c r="J62" s="24"/>
    </row>
    <row r="63" spans="1:10" s="8" customFormat="1" ht="60" customHeight="1" x14ac:dyDescent="0.4">
      <c r="A63" s="38"/>
      <c r="B63" s="29"/>
      <c r="C63" s="72"/>
      <c r="E63" s="11"/>
      <c r="F63" s="12"/>
      <c r="G63" s="11"/>
      <c r="H63" s="87"/>
      <c r="I63" s="169"/>
      <c r="J63" s="180"/>
    </row>
    <row r="64" spans="1:10" s="8" customFormat="1" ht="59.25" customHeight="1" x14ac:dyDescent="0.55000000000000004">
      <c r="A64" s="38"/>
      <c r="B64" s="29"/>
      <c r="C64" s="72"/>
      <c r="E64" s="11"/>
      <c r="F64" s="12"/>
      <c r="G64" s="11"/>
      <c r="H64" s="87"/>
      <c r="I64" s="143"/>
      <c r="J64" s="24"/>
    </row>
    <row r="65" spans="1:10" s="8" customFormat="1" ht="60" customHeight="1" x14ac:dyDescent="0.55000000000000004">
      <c r="A65" s="38"/>
      <c r="B65" s="29"/>
      <c r="C65" s="72"/>
      <c r="E65" s="11"/>
      <c r="F65" s="12"/>
      <c r="G65" s="11"/>
      <c r="H65" s="87"/>
      <c r="I65" s="155"/>
      <c r="J65" s="24"/>
    </row>
    <row r="66" spans="1:10" s="8" customFormat="1" ht="34.5" customHeight="1" x14ac:dyDescent="0.55000000000000004">
      <c r="A66" s="38"/>
      <c r="B66" s="29"/>
      <c r="C66" s="72"/>
      <c r="E66" s="11"/>
      <c r="F66" s="12"/>
      <c r="G66" s="11"/>
      <c r="H66" s="87"/>
      <c r="I66" s="155"/>
      <c r="J66" s="24"/>
    </row>
    <row r="67" spans="1:10" s="8" customFormat="1" ht="34.5" customHeight="1" x14ac:dyDescent="0.55000000000000004">
      <c r="A67" s="38"/>
      <c r="B67" s="29"/>
      <c r="C67" s="72"/>
      <c r="E67" s="11"/>
      <c r="F67" s="12"/>
      <c r="G67" s="11"/>
      <c r="H67" s="87"/>
      <c r="I67" s="143"/>
      <c r="J67" s="24"/>
    </row>
    <row r="68" spans="1:10" s="8" customFormat="1" ht="71.25" customHeight="1" x14ac:dyDescent="0.5">
      <c r="A68" s="17"/>
      <c r="B68" s="20"/>
      <c r="C68" s="73"/>
      <c r="E68" s="11"/>
      <c r="F68" s="32"/>
      <c r="G68" s="11"/>
      <c r="H68" s="181"/>
      <c r="I68" s="24"/>
      <c r="J68" s="185"/>
    </row>
    <row r="69" spans="1:10" s="8" customFormat="1" ht="71.25" customHeight="1" x14ac:dyDescent="0.5">
      <c r="A69" s="17"/>
      <c r="B69" s="20"/>
      <c r="C69" s="73"/>
      <c r="E69" s="11"/>
      <c r="F69" s="149"/>
      <c r="G69" s="11"/>
      <c r="H69" s="181"/>
      <c r="I69" s="24"/>
      <c r="J69" s="185"/>
    </row>
    <row r="70" spans="1:10" s="8" customFormat="1" ht="71.25" customHeight="1" x14ac:dyDescent="0.5">
      <c r="A70" s="17"/>
      <c r="B70" s="20"/>
      <c r="C70" s="73"/>
      <c r="E70" s="24"/>
      <c r="F70" s="149"/>
      <c r="G70" s="24"/>
      <c r="H70" s="181"/>
      <c r="I70" s="24"/>
      <c r="J70" s="185"/>
    </row>
    <row r="71" spans="1:10" s="8" customFormat="1" ht="71.25" customHeight="1" x14ac:dyDescent="0.5">
      <c r="A71" s="17"/>
      <c r="B71" s="20"/>
      <c r="C71" s="73"/>
      <c r="E71" s="24"/>
      <c r="F71" s="149"/>
      <c r="G71" s="24"/>
      <c r="H71" s="181"/>
      <c r="I71" s="24"/>
      <c r="J71" s="185"/>
    </row>
    <row r="72" spans="1:10" s="4" customFormat="1" ht="35.1" customHeight="1" x14ac:dyDescent="0.35">
      <c r="A72" s="19"/>
      <c r="B72" s="28"/>
      <c r="C72" s="71"/>
      <c r="D72" s="6"/>
      <c r="E72" s="7"/>
      <c r="F72" s="7"/>
      <c r="G72" s="7"/>
      <c r="H72" s="86"/>
      <c r="I72" s="7"/>
      <c r="J72" s="5"/>
    </row>
    <row r="73" spans="1:10" s="4" customFormat="1" ht="39.75" customHeight="1" x14ac:dyDescent="0.35">
      <c r="A73" s="19"/>
      <c r="B73" s="28"/>
      <c r="C73" s="71"/>
      <c r="D73" s="6"/>
      <c r="E73" s="7"/>
      <c r="F73" s="7"/>
      <c r="G73" s="7"/>
      <c r="H73" s="86"/>
      <c r="I73" s="7"/>
      <c r="J73" s="7"/>
    </row>
    <row r="74" spans="1:10" s="4" customFormat="1" ht="39.75" customHeight="1" x14ac:dyDescent="0.35">
      <c r="A74" s="19"/>
      <c r="B74" s="28"/>
      <c r="C74" s="71"/>
      <c r="D74" s="6"/>
      <c r="E74" s="7"/>
      <c r="F74" s="7"/>
      <c r="G74" s="7"/>
      <c r="H74" s="86"/>
      <c r="I74" s="7"/>
      <c r="J74" s="7"/>
    </row>
    <row r="75" spans="1:10" ht="51" customHeight="1" x14ac:dyDescent="0.5">
      <c r="A75" s="21"/>
      <c r="B75" s="29"/>
      <c r="C75" s="72"/>
      <c r="D75" s="8"/>
      <c r="E75" s="48"/>
      <c r="I75" s="132"/>
      <c r="J75" s="7"/>
    </row>
    <row r="76" spans="1:10" s="8" customFormat="1" ht="54" customHeight="1" x14ac:dyDescent="0.7">
      <c r="A76" s="38"/>
      <c r="B76" s="29"/>
      <c r="C76" s="72"/>
      <c r="E76" s="11"/>
      <c r="F76" s="24"/>
      <c r="G76" s="176"/>
      <c r="H76" s="87"/>
      <c r="I76" s="177"/>
      <c r="J76" s="11"/>
    </row>
    <row r="77" spans="1:10" s="8" customFormat="1" ht="54" customHeight="1" x14ac:dyDescent="0.7">
      <c r="A77" s="38"/>
      <c r="B77" s="29"/>
      <c r="C77" s="72"/>
      <c r="E77" s="11"/>
      <c r="F77" s="24"/>
      <c r="G77" s="176"/>
      <c r="H77" s="87"/>
      <c r="I77" s="177"/>
      <c r="J77" s="11"/>
    </row>
    <row r="78" spans="1:10" ht="69" customHeight="1" x14ac:dyDescent="0.7">
      <c r="A78" s="17"/>
      <c r="B78" s="29"/>
      <c r="C78" s="77"/>
      <c r="E78" s="11"/>
      <c r="F78" s="12"/>
      <c r="G78" s="176"/>
      <c r="I78" s="155"/>
    </row>
    <row r="79" spans="1:10" s="8" customFormat="1" ht="62.25" customHeight="1" x14ac:dyDescent="0.4">
      <c r="A79" s="21"/>
      <c r="B79" s="29"/>
      <c r="C79" s="72"/>
      <c r="E79" s="11"/>
      <c r="F79" s="11"/>
      <c r="G79" s="12"/>
      <c r="H79" s="87"/>
      <c r="I79" s="40"/>
      <c r="J79" s="146"/>
    </row>
    <row r="80" spans="1:10" s="8" customFormat="1" ht="54" customHeight="1" x14ac:dyDescent="0.55000000000000004">
      <c r="A80" s="21"/>
      <c r="B80" s="29"/>
      <c r="C80" s="72"/>
      <c r="E80" s="11"/>
      <c r="F80" s="150"/>
      <c r="G80" s="12"/>
      <c r="H80" s="87"/>
      <c r="I80" s="159"/>
      <c r="J80" s="35"/>
    </row>
    <row r="81" spans="1:10" s="8" customFormat="1" ht="71.25" customHeight="1" x14ac:dyDescent="0.5">
      <c r="A81" s="21"/>
      <c r="B81" s="29"/>
      <c r="C81" s="154"/>
      <c r="E81" s="11"/>
      <c r="F81" s="11"/>
      <c r="G81" s="11"/>
      <c r="H81" s="87"/>
      <c r="I81" s="136"/>
      <c r="J81" s="108"/>
    </row>
    <row r="82" spans="1:10" ht="60.75" customHeight="1" x14ac:dyDescent="0.55000000000000004">
      <c r="A82" s="17"/>
      <c r="B82" s="29"/>
      <c r="C82" s="72"/>
      <c r="D82" s="8"/>
      <c r="E82" s="11"/>
      <c r="G82" s="11"/>
      <c r="H82" s="147"/>
      <c r="I82" s="159"/>
      <c r="J82" s="24"/>
    </row>
    <row r="83" spans="1:10" s="8" customFormat="1" ht="39" customHeight="1" x14ac:dyDescent="0.45">
      <c r="A83" s="17"/>
      <c r="B83" s="29"/>
      <c r="C83" s="72"/>
      <c r="E83" s="11"/>
      <c r="F83" s="133"/>
      <c r="G83" s="11"/>
      <c r="H83" s="87"/>
      <c r="I83" s="11"/>
      <c r="J83" s="24"/>
    </row>
    <row r="84" spans="1:10" s="8" customFormat="1" ht="48" customHeight="1" x14ac:dyDescent="0.5">
      <c r="A84" s="17"/>
      <c r="B84" s="20"/>
      <c r="C84" s="73"/>
      <c r="E84" s="11"/>
      <c r="F84" s="12"/>
      <c r="G84" s="11"/>
      <c r="H84" s="11"/>
      <c r="I84" s="78"/>
      <c r="J84" s="137"/>
    </row>
    <row r="85" spans="1:10" s="8" customFormat="1" ht="31.5" x14ac:dyDescent="0.5">
      <c r="A85" s="17"/>
      <c r="B85" s="29"/>
      <c r="C85" s="72"/>
      <c r="E85" s="142"/>
      <c r="F85" s="12"/>
      <c r="G85" s="11"/>
      <c r="H85" s="87"/>
      <c r="I85" s="141"/>
      <c r="J85" s="78"/>
    </row>
    <row r="86" spans="1:10" s="8" customFormat="1" ht="38.25" customHeight="1" x14ac:dyDescent="0.35">
      <c r="A86" s="17"/>
      <c r="B86" s="29"/>
      <c r="C86" s="72"/>
      <c r="E86" s="11"/>
      <c r="F86" s="11"/>
      <c r="G86" s="11"/>
      <c r="H86" s="87"/>
      <c r="I86" s="11"/>
      <c r="J86" s="11"/>
    </row>
    <row r="87" spans="1:10" s="8" customFormat="1" ht="31.5" x14ac:dyDescent="0.5">
      <c r="A87" s="17"/>
      <c r="B87" s="29"/>
      <c r="C87" s="72"/>
      <c r="E87" s="11"/>
      <c r="F87" s="12"/>
      <c r="G87" s="11"/>
      <c r="H87" s="87"/>
      <c r="I87" s="151"/>
      <c r="J87" s="11"/>
    </row>
    <row r="88" spans="1:10" s="8" customFormat="1" ht="38.25" customHeight="1" x14ac:dyDescent="0.55000000000000004">
      <c r="A88" s="17"/>
      <c r="B88" s="29"/>
      <c r="C88" s="72"/>
      <c r="E88" s="11"/>
      <c r="F88" s="12"/>
      <c r="G88" s="11"/>
      <c r="H88" s="87"/>
      <c r="I88" s="167"/>
      <c r="J88" s="11"/>
    </row>
    <row r="89" spans="1:10" s="8" customFormat="1" ht="51" customHeight="1" x14ac:dyDescent="0.35">
      <c r="A89" s="17"/>
      <c r="B89" s="29"/>
      <c r="C89" s="72"/>
      <c r="E89" s="11"/>
      <c r="F89" s="11"/>
      <c r="G89" s="11"/>
      <c r="H89" s="87"/>
      <c r="I89" s="11"/>
      <c r="J89" s="11"/>
    </row>
    <row r="90" spans="1:10" s="8" customFormat="1" ht="52.5" customHeight="1" x14ac:dyDescent="0.55000000000000004">
      <c r="A90" s="38"/>
      <c r="B90" s="29"/>
      <c r="C90" s="72"/>
      <c r="E90" s="11"/>
      <c r="F90" s="11"/>
      <c r="G90" s="11"/>
      <c r="H90" s="87"/>
      <c r="I90" s="143"/>
      <c r="J90" s="11"/>
    </row>
    <row r="91" spans="1:10" s="8" customFormat="1" ht="52.5" customHeight="1" x14ac:dyDescent="0.55000000000000004">
      <c r="A91" s="17"/>
      <c r="B91" s="29"/>
      <c r="C91" s="72"/>
      <c r="D91" s="163"/>
      <c r="E91" s="11"/>
      <c r="F91" s="12"/>
      <c r="G91" s="24"/>
      <c r="H91" s="87"/>
      <c r="I91" s="143"/>
      <c r="J91" s="24"/>
    </row>
    <row r="92" spans="1:10" s="8" customFormat="1" ht="52.5" customHeight="1" x14ac:dyDescent="0.55000000000000004">
      <c r="A92" s="17"/>
      <c r="B92" s="29"/>
      <c r="C92" s="72"/>
      <c r="D92" s="163"/>
      <c r="E92" s="11"/>
      <c r="F92" s="12"/>
      <c r="G92" s="24"/>
      <c r="H92" s="87"/>
      <c r="I92" s="143"/>
      <c r="J92" s="24"/>
    </row>
    <row r="93" spans="1:10" s="8" customFormat="1" ht="52.5" customHeight="1" x14ac:dyDescent="0.55000000000000004">
      <c r="A93" s="17"/>
      <c r="B93" s="29"/>
      <c r="C93" s="72"/>
      <c r="D93" s="163"/>
      <c r="E93" s="11"/>
      <c r="F93" s="12"/>
      <c r="G93" s="24"/>
      <c r="H93" s="87"/>
      <c r="I93" s="143"/>
      <c r="J93" s="24"/>
    </row>
    <row r="94" spans="1:10" s="8" customFormat="1" ht="52.5" customHeight="1" x14ac:dyDescent="0.55000000000000004">
      <c r="A94" s="17"/>
      <c r="B94" s="29"/>
      <c r="C94" s="72"/>
      <c r="D94" s="163"/>
      <c r="E94" s="11"/>
      <c r="F94" s="12"/>
      <c r="G94" s="24"/>
      <c r="H94" s="87"/>
      <c r="I94" s="143"/>
      <c r="J94" s="24"/>
    </row>
    <row r="95" spans="1:10" s="8" customFormat="1" ht="52.5" customHeight="1" x14ac:dyDescent="0.55000000000000004">
      <c r="A95" s="17"/>
      <c r="B95" s="29"/>
      <c r="C95" s="72"/>
      <c r="D95" s="163"/>
      <c r="E95" s="11"/>
      <c r="F95" s="12"/>
      <c r="G95" s="24"/>
      <c r="H95" s="87"/>
      <c r="I95" s="143"/>
      <c r="J95" s="24"/>
    </row>
    <row r="96" spans="1:10" s="8" customFormat="1" ht="63" customHeight="1" x14ac:dyDescent="0.55000000000000004">
      <c r="A96" s="38"/>
      <c r="B96" s="29"/>
      <c r="C96" s="72"/>
      <c r="E96" s="11"/>
      <c r="F96" s="12"/>
      <c r="G96" s="11"/>
      <c r="H96" s="87"/>
      <c r="I96" s="179"/>
      <c r="J96" s="24"/>
    </row>
    <row r="97" spans="1:10" s="8" customFormat="1" ht="63" customHeight="1" x14ac:dyDescent="0.55000000000000004">
      <c r="A97" s="38"/>
      <c r="B97" s="29"/>
      <c r="C97" s="72"/>
      <c r="E97" s="11"/>
      <c r="F97" s="12"/>
      <c r="G97" s="11"/>
      <c r="H97" s="87"/>
      <c r="I97" s="179"/>
      <c r="J97" s="24"/>
    </row>
    <row r="98" spans="1:10" s="8" customFormat="1" ht="34.5" customHeight="1" x14ac:dyDescent="0.55000000000000004">
      <c r="A98" s="38"/>
      <c r="B98" s="29"/>
      <c r="C98" s="72"/>
      <c r="E98" s="11"/>
      <c r="F98" s="11"/>
      <c r="G98" s="11"/>
      <c r="H98" s="87"/>
      <c r="I98" s="143"/>
      <c r="J98" s="24"/>
    </row>
    <row r="99" spans="1:10" s="8" customFormat="1" x14ac:dyDescent="0.35">
      <c r="A99" s="20"/>
      <c r="B99" s="29"/>
      <c r="C99" s="72"/>
      <c r="E99" s="11"/>
      <c r="F99" s="11"/>
      <c r="G99" s="11"/>
      <c r="H99" s="87"/>
      <c r="I99" s="11"/>
      <c r="J99" s="24"/>
    </row>
    <row r="100" spans="1:10" s="8" customFormat="1" x14ac:dyDescent="0.35">
      <c r="A100" s="20"/>
      <c r="B100" s="29"/>
      <c r="C100" s="72"/>
      <c r="E100" s="11"/>
      <c r="F100" s="11"/>
      <c r="G100" s="11"/>
      <c r="H100" s="87"/>
      <c r="I100" s="11"/>
      <c r="J100" s="11"/>
    </row>
    <row r="101" spans="1:10" s="8" customFormat="1" x14ac:dyDescent="0.35">
      <c r="A101" s="20"/>
      <c r="B101" s="29"/>
      <c r="C101" s="72"/>
      <c r="E101" s="11"/>
      <c r="F101" s="11"/>
      <c r="G101" s="11"/>
      <c r="H101" s="87"/>
      <c r="I101" s="11"/>
      <c r="J101" s="11"/>
    </row>
    <row r="102" spans="1:10" s="8" customFormat="1" x14ac:dyDescent="0.35">
      <c r="A102" s="20"/>
      <c r="B102" s="29"/>
      <c r="C102" s="72"/>
      <c r="E102" s="11"/>
      <c r="F102" s="11"/>
      <c r="G102" s="11"/>
      <c r="H102" s="87"/>
      <c r="I102" s="11"/>
      <c r="J102" s="11"/>
    </row>
    <row r="103" spans="1:10" s="8" customFormat="1" x14ac:dyDescent="0.35">
      <c r="A103" s="20"/>
      <c r="B103" s="29"/>
      <c r="C103" s="72"/>
      <c r="E103" s="11"/>
      <c r="F103" s="11"/>
      <c r="G103" s="11"/>
      <c r="H103" s="87"/>
      <c r="I103" s="11"/>
      <c r="J103" s="11"/>
    </row>
    <row r="104" spans="1:10" s="8" customFormat="1" x14ac:dyDescent="0.35">
      <c r="A104" s="20"/>
      <c r="B104" s="29"/>
      <c r="C104" s="72"/>
      <c r="E104" s="11"/>
      <c r="F104" s="11"/>
      <c r="G104" s="11"/>
      <c r="H104" s="87"/>
      <c r="I104" s="11"/>
      <c r="J104" s="11"/>
    </row>
    <row r="105" spans="1:10" s="8" customFormat="1" x14ac:dyDescent="0.35">
      <c r="A105" s="20"/>
      <c r="B105" s="29"/>
      <c r="C105" s="72"/>
      <c r="E105" s="11"/>
      <c r="F105" s="11"/>
      <c r="G105" s="11"/>
      <c r="H105" s="87"/>
      <c r="I105" s="11"/>
      <c r="J105" s="11"/>
    </row>
    <row r="106" spans="1:10" s="8" customFormat="1" x14ac:dyDescent="0.35">
      <c r="A106" s="20"/>
      <c r="B106" s="29"/>
      <c r="C106" s="72"/>
      <c r="E106" s="11"/>
      <c r="F106" s="11"/>
      <c r="G106" s="11"/>
      <c r="H106" s="87"/>
      <c r="I106" s="11"/>
      <c r="J106" s="11"/>
    </row>
    <row r="107" spans="1:10" s="8" customFormat="1" x14ac:dyDescent="0.35">
      <c r="A107" s="20"/>
      <c r="B107" s="29"/>
      <c r="C107" s="72"/>
      <c r="E107" s="11"/>
      <c r="F107" s="11"/>
      <c r="G107" s="11"/>
      <c r="H107" s="87"/>
      <c r="I107" s="11"/>
      <c r="J107" s="11"/>
    </row>
    <row r="108" spans="1:10" x14ac:dyDescent="0.35">
      <c r="J108" s="11"/>
    </row>
  </sheetData>
  <customSheetViews>
    <customSheetView guid="{34E8E112-0742-4500-91F4-15FC426A6048}" scale="44" fitToPage="1" topLeftCell="A33">
      <selection activeCell="A38" sqref="A38"/>
      <pageMargins left="0.7" right="0.7" top="0.75" bottom="0.75" header="0.3" footer="0.3"/>
      <printOptions gridLines="1"/>
      <pageSetup scale="20" orientation="landscape" r:id="rId1"/>
    </customSheetView>
    <customSheetView guid="{07AB4468-566C-4D56-88B4-83440EEE71CE}" scale="44" fitToPage="1">
      <pane xSplit="4" topLeftCell="I1" activePane="topRight" state="frozen"/>
      <selection pane="topRight" activeCell="D5" sqref="D5"/>
      <pageMargins left="0.7" right="0.7" top="0.75" bottom="0.75" header="0.3" footer="0.3"/>
      <printOptions gridLines="1"/>
      <pageSetup scale="20" orientation="landscape" r:id="rId2"/>
    </customSheetView>
    <customSheetView guid="{74ABACC5-4BBB-4E30-A9BA-321855F1ED1B}" scale="44" fitToPage="1" topLeftCell="A33">
      <selection activeCell="A38" sqref="A38"/>
      <pageMargins left="0.7" right="0.7" top="0.75" bottom="0.75" header="0.3" footer="0.3"/>
      <printOptions gridLines="1"/>
      <pageSetup scale="20" orientation="landscape" r:id="rId3"/>
    </customSheetView>
  </customSheetViews>
  <printOptions gridLines="1"/>
  <pageMargins left="0.7" right="0.7" top="0.75" bottom="0.75" header="0.3" footer="0.3"/>
  <pageSetup scale="2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8" workbookViewId="0">
      <selection activeCell="C32" sqref="C32"/>
    </sheetView>
  </sheetViews>
  <sheetFormatPr defaultRowHeight="15" x14ac:dyDescent="0.25"/>
  <cols>
    <col min="1" max="1" width="16.5703125" style="1" customWidth="1"/>
    <col min="2" max="2" width="15.7109375" style="1" customWidth="1"/>
    <col min="3" max="3" width="37.28515625" customWidth="1"/>
    <col min="4" max="4" width="37.85546875" customWidth="1"/>
    <col min="5" max="5" width="20.5703125" customWidth="1"/>
    <col min="6" max="6" width="21.140625" customWidth="1"/>
    <col min="7" max="7" width="17.85546875" customWidth="1"/>
    <col min="8" max="8" width="25.7109375" customWidth="1"/>
  </cols>
  <sheetData>
    <row r="1" spans="1:8" s="4" customFormat="1" ht="23.25" x14ac:dyDescent="0.35">
      <c r="A1" s="5"/>
      <c r="B1" s="37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7" t="s">
        <v>30</v>
      </c>
      <c r="B2" s="42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ht="23.25" x14ac:dyDescent="0.35">
      <c r="A5" s="43">
        <v>41580</v>
      </c>
      <c r="B5" s="36">
        <v>20621</v>
      </c>
      <c r="C5" s="8" t="s">
        <v>93</v>
      </c>
      <c r="D5" s="11"/>
    </row>
    <row r="6" spans="1:8" ht="23.25" x14ac:dyDescent="0.35">
      <c r="A6" s="43">
        <v>41529</v>
      </c>
      <c r="B6" s="36">
        <v>20381</v>
      </c>
      <c r="C6" s="8" t="s">
        <v>40</v>
      </c>
      <c r="D6" s="11" t="s">
        <v>84</v>
      </c>
    </row>
    <row r="7" spans="1:8" ht="23.25" x14ac:dyDescent="0.35">
      <c r="A7" s="43">
        <v>41505</v>
      </c>
      <c r="B7" s="36">
        <v>20274</v>
      </c>
      <c r="C7" s="8" t="s">
        <v>72</v>
      </c>
      <c r="D7" s="3" t="s">
        <v>83</v>
      </c>
    </row>
    <row r="8" spans="1:8" s="8" customFormat="1" ht="35.1" customHeight="1" x14ac:dyDescent="0.35">
      <c r="A8" s="11" t="s">
        <v>74</v>
      </c>
      <c r="B8" s="36">
        <v>20851</v>
      </c>
      <c r="C8" s="8" t="s">
        <v>70</v>
      </c>
      <c r="D8" s="11" t="s">
        <v>71</v>
      </c>
      <c r="E8" s="11" t="s">
        <v>26</v>
      </c>
      <c r="F8" s="11"/>
      <c r="G8" s="9" t="s">
        <v>113</v>
      </c>
      <c r="H8" s="23" t="s">
        <v>114</v>
      </c>
    </row>
    <row r="9" spans="1:8" ht="23.25" x14ac:dyDescent="0.35">
      <c r="A9" s="43">
        <v>41565</v>
      </c>
      <c r="B9" s="36">
        <v>20536</v>
      </c>
      <c r="C9" s="8" t="s">
        <v>35</v>
      </c>
      <c r="D9" s="11" t="s">
        <v>9</v>
      </c>
    </row>
    <row r="10" spans="1:8" ht="23.25" x14ac:dyDescent="0.35">
      <c r="A10" s="43">
        <v>41580</v>
      </c>
      <c r="B10" s="36">
        <v>20621</v>
      </c>
      <c r="C10" s="8" t="s">
        <v>93</v>
      </c>
      <c r="D10" s="11"/>
    </row>
    <row r="11" spans="1:8" s="8" customFormat="1" ht="50.25" customHeight="1" x14ac:dyDescent="0.35">
      <c r="A11" s="12">
        <v>41654</v>
      </c>
      <c r="B11" s="11">
        <v>20880</v>
      </c>
      <c r="C11" s="8" t="s">
        <v>40</v>
      </c>
      <c r="D11" s="11" t="s">
        <v>133</v>
      </c>
      <c r="E11" s="5" t="s">
        <v>45</v>
      </c>
      <c r="F11" s="11"/>
      <c r="G11" s="11"/>
      <c r="H11" s="34">
        <v>41663</v>
      </c>
    </row>
    <row r="12" spans="1:8" s="4" customFormat="1" ht="33.75" customHeight="1" x14ac:dyDescent="0.35">
      <c r="A12" s="5"/>
      <c r="B12" s="5"/>
      <c r="D12" s="5"/>
      <c r="E12" s="5" t="s">
        <v>4</v>
      </c>
      <c r="F12" s="5" t="s">
        <v>3</v>
      </c>
      <c r="G12" s="5" t="s">
        <v>7</v>
      </c>
      <c r="H12" s="5" t="s">
        <v>42</v>
      </c>
    </row>
    <row r="13" spans="1:8" s="4" customFormat="1" ht="35.1" customHeight="1" x14ac:dyDescent="0.35">
      <c r="A13" s="7" t="s">
        <v>30</v>
      </c>
      <c r="B13" s="7" t="s">
        <v>79</v>
      </c>
      <c r="C13" s="7" t="s">
        <v>0</v>
      </c>
      <c r="D13" s="7" t="s">
        <v>1</v>
      </c>
      <c r="E13" s="7" t="s">
        <v>46</v>
      </c>
      <c r="F13" s="7" t="s">
        <v>50</v>
      </c>
      <c r="G13" s="7" t="s">
        <v>51</v>
      </c>
      <c r="H13" s="7" t="s">
        <v>2</v>
      </c>
    </row>
    <row r="14" spans="1:8" ht="23.25" x14ac:dyDescent="0.35">
      <c r="A14" s="43"/>
      <c r="B14" s="36"/>
      <c r="C14" s="8"/>
      <c r="D14" s="11"/>
    </row>
    <row r="15" spans="1:8" ht="23.25" x14ac:dyDescent="0.35">
      <c r="A15" s="43">
        <v>41534</v>
      </c>
      <c r="B15" s="36">
        <v>20393</v>
      </c>
      <c r="C15" s="8" t="s">
        <v>39</v>
      </c>
      <c r="D15" s="11" t="s">
        <v>28</v>
      </c>
    </row>
    <row r="16" spans="1:8" ht="23.25" x14ac:dyDescent="0.35">
      <c r="A16" s="43">
        <v>41634</v>
      </c>
      <c r="B16" s="36">
        <v>20751</v>
      </c>
      <c r="C16" s="8" t="s">
        <v>47</v>
      </c>
      <c r="D16" s="11" t="s">
        <v>92</v>
      </c>
    </row>
    <row r="17" spans="1:8" ht="23.25" x14ac:dyDescent="0.35">
      <c r="A17" s="43" t="s">
        <v>94</v>
      </c>
      <c r="B17" s="36">
        <v>20843</v>
      </c>
      <c r="C17" s="8" t="s">
        <v>80</v>
      </c>
      <c r="D17" s="11" t="s">
        <v>82</v>
      </c>
    </row>
    <row r="18" spans="1:8" ht="23.25" x14ac:dyDescent="0.35">
      <c r="A18" s="43">
        <v>41645</v>
      </c>
      <c r="B18" s="36">
        <v>20824</v>
      </c>
      <c r="C18" s="8" t="s">
        <v>55</v>
      </c>
      <c r="D18" s="11" t="s">
        <v>56</v>
      </c>
    </row>
    <row r="19" spans="1:8" ht="23.25" x14ac:dyDescent="0.35">
      <c r="A19" s="43">
        <v>41548</v>
      </c>
      <c r="B19" s="36">
        <v>20454</v>
      </c>
      <c r="C19" s="8" t="s">
        <v>62</v>
      </c>
      <c r="D19" s="11" t="s">
        <v>63</v>
      </c>
    </row>
    <row r="20" spans="1:8" s="8" customFormat="1" ht="28.5" customHeight="1" x14ac:dyDescent="0.35">
      <c r="A20" s="12">
        <v>41648</v>
      </c>
      <c r="B20" s="36">
        <v>20829</v>
      </c>
      <c r="C20" s="8" t="s">
        <v>81</v>
      </c>
      <c r="D20" s="11" t="s">
        <v>86</v>
      </c>
      <c r="E20" s="11"/>
      <c r="F20" s="11"/>
      <c r="G20" s="12">
        <v>41662</v>
      </c>
      <c r="H20" s="11"/>
    </row>
    <row r="21" spans="1:8" s="8" customFormat="1" ht="39.950000000000003" customHeight="1" x14ac:dyDescent="0.35">
      <c r="A21" s="17">
        <v>41645</v>
      </c>
      <c r="B21" s="36">
        <v>20815</v>
      </c>
      <c r="C21" s="8" t="s">
        <v>68</v>
      </c>
      <c r="D21" s="11" t="s">
        <v>90</v>
      </c>
      <c r="E21" s="11"/>
      <c r="F21" s="11"/>
      <c r="G21" s="12">
        <v>41662</v>
      </c>
      <c r="H21" s="32"/>
    </row>
    <row r="22" spans="1:8" ht="23.25" x14ac:dyDescent="0.35">
      <c r="B22" s="11">
        <v>20879</v>
      </c>
      <c r="C22" s="8" t="s">
        <v>98</v>
      </c>
    </row>
    <row r="23" spans="1:8" s="8" customFormat="1" ht="39.950000000000003" customHeight="1" x14ac:dyDescent="0.35">
      <c r="A23" s="21"/>
      <c r="B23" s="33">
        <v>20587</v>
      </c>
      <c r="C23" s="8" t="s">
        <v>49</v>
      </c>
      <c r="D23" s="11" t="s">
        <v>59</v>
      </c>
      <c r="E23" s="11"/>
      <c r="F23" s="11"/>
      <c r="G23" s="12" t="s">
        <v>108</v>
      </c>
      <c r="H23" s="50" t="s">
        <v>143</v>
      </c>
    </row>
    <row r="24" spans="1:8" s="8" customFormat="1" ht="35.1" customHeight="1" x14ac:dyDescent="0.35">
      <c r="A24" s="21">
        <v>41649</v>
      </c>
      <c r="B24" s="33">
        <v>20853</v>
      </c>
      <c r="C24" s="8" t="s">
        <v>122</v>
      </c>
      <c r="D24" s="11" t="s">
        <v>59</v>
      </c>
      <c r="E24" s="11"/>
      <c r="F24" s="12"/>
      <c r="G24" s="12" t="s">
        <v>123</v>
      </c>
      <c r="H24" s="50" t="s">
        <v>142</v>
      </c>
    </row>
    <row r="25" spans="1:8" s="8" customFormat="1" ht="23.25" x14ac:dyDescent="0.35">
      <c r="A25" s="21">
        <v>41667</v>
      </c>
      <c r="B25" s="20">
        <v>20936</v>
      </c>
      <c r="C25" s="8" t="s">
        <v>68</v>
      </c>
      <c r="D25" s="11" t="s">
        <v>132</v>
      </c>
      <c r="E25" s="11"/>
      <c r="F25" s="11"/>
      <c r="G25" s="11"/>
      <c r="H25" s="50" t="s">
        <v>144</v>
      </c>
    </row>
  </sheetData>
  <customSheetViews>
    <customSheetView guid="{34E8E112-0742-4500-91F4-15FC426A6048}" topLeftCell="A18">
      <selection activeCell="C32" sqref="C32"/>
      <pageMargins left="0.7" right="0.7" top="0.75" bottom="0.75" header="0.3" footer="0.3"/>
    </customSheetView>
    <customSheetView guid="{07AB4468-566C-4D56-88B4-83440EEE71CE}" topLeftCell="A18">
      <selection activeCell="C32" sqref="C32"/>
      <pageMargins left="0.7" right="0.7" top="0.75" bottom="0.75" header="0.3" footer="0.3"/>
    </customSheetView>
    <customSheetView guid="{74ABACC5-4BBB-4E30-A9BA-321855F1ED1B}" state="hidden">
      <selection activeCell="C32" sqref="C3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40" sqref="A40:XFD41"/>
    </sheetView>
  </sheetViews>
  <sheetFormatPr defaultRowHeight="15" x14ac:dyDescent="0.25"/>
  <cols>
    <col min="1" max="1" width="16.7109375" customWidth="1"/>
    <col min="2" max="2" width="9.85546875" customWidth="1"/>
    <col min="3" max="3" width="40.85546875" customWidth="1"/>
    <col min="4" max="4" width="34.28515625" customWidth="1"/>
    <col min="5" max="5" width="24.42578125" customWidth="1"/>
    <col min="6" max="6" width="22.28515625" customWidth="1"/>
    <col min="7" max="7" width="32.7109375" customWidth="1"/>
    <col min="8" max="8" width="28.5703125" customWidth="1"/>
  </cols>
  <sheetData>
    <row r="1" spans="1:8" s="4" customFormat="1" ht="23.25" x14ac:dyDescent="0.35">
      <c r="A1" s="13"/>
      <c r="B1" s="27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14" t="s">
        <v>30</v>
      </c>
      <c r="B2" s="28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s="8" customFormat="1" ht="35.1" customHeight="1" x14ac:dyDescent="0.35">
      <c r="A5" s="21">
        <v>41551</v>
      </c>
      <c r="B5" s="29">
        <v>20470</v>
      </c>
      <c r="C5" s="8" t="s">
        <v>33</v>
      </c>
      <c r="D5" s="11" t="s">
        <v>18</v>
      </c>
      <c r="E5" s="11"/>
      <c r="F5" s="11"/>
      <c r="G5" s="9" t="s">
        <v>85</v>
      </c>
      <c r="H5" s="16" t="s">
        <v>141</v>
      </c>
    </row>
    <row r="6" spans="1:8" s="8" customFormat="1" ht="35.25" customHeight="1" x14ac:dyDescent="0.35">
      <c r="A6" s="21">
        <v>41626</v>
      </c>
      <c r="B6" s="20">
        <v>20738</v>
      </c>
      <c r="C6" s="8" t="s">
        <v>70</v>
      </c>
      <c r="D6" s="11" t="s">
        <v>137</v>
      </c>
      <c r="E6" s="11"/>
      <c r="F6" s="11"/>
      <c r="G6" s="41">
        <v>41670</v>
      </c>
      <c r="H6" s="11" t="s">
        <v>179</v>
      </c>
    </row>
    <row r="7" spans="1:8" ht="23.25" x14ac:dyDescent="0.35">
      <c r="B7" s="8">
        <v>20880</v>
      </c>
      <c r="C7" s="8" t="s">
        <v>98</v>
      </c>
      <c r="D7" s="8" t="s">
        <v>99</v>
      </c>
      <c r="H7" s="8" t="s">
        <v>158</v>
      </c>
    </row>
    <row r="8" spans="1:8" s="8" customFormat="1" ht="35.1" customHeight="1" x14ac:dyDescent="0.35">
      <c r="A8" s="21">
        <v>41575</v>
      </c>
      <c r="B8" s="29">
        <v>20558</v>
      </c>
      <c r="C8" s="8" t="s">
        <v>37</v>
      </c>
      <c r="D8" s="11" t="s">
        <v>24</v>
      </c>
      <c r="E8" s="3"/>
      <c r="F8" s="11" t="s">
        <v>104</v>
      </c>
      <c r="G8" s="51" t="s">
        <v>103</v>
      </c>
      <c r="H8" s="16" t="s">
        <v>198</v>
      </c>
    </row>
    <row r="20" spans="1:9" s="8" customFormat="1" ht="23.25" x14ac:dyDescent="0.35">
      <c r="A20" s="55">
        <v>41458</v>
      </c>
      <c r="B20" s="8">
        <v>20131</v>
      </c>
      <c r="C20" s="8" t="s">
        <v>156</v>
      </c>
      <c r="D20" s="8" t="s">
        <v>91</v>
      </c>
      <c r="G20" s="55">
        <v>41675</v>
      </c>
      <c r="H20" s="56" t="s">
        <v>157</v>
      </c>
    </row>
    <row r="21" spans="1:9" ht="51" customHeight="1" x14ac:dyDescent="0.35">
      <c r="A21" s="21">
        <v>41666</v>
      </c>
      <c r="B21" s="33">
        <v>20931</v>
      </c>
      <c r="C21" s="8" t="s">
        <v>134</v>
      </c>
      <c r="D21" s="54" t="s">
        <v>135</v>
      </c>
      <c r="E21" s="11" t="s">
        <v>136</v>
      </c>
      <c r="F21" s="1"/>
      <c r="G21" s="1"/>
      <c r="H21" s="16" t="s">
        <v>151</v>
      </c>
    </row>
    <row r="22" spans="1:9" s="8" customFormat="1" ht="32.25" customHeight="1" x14ac:dyDescent="0.35">
      <c r="A22" s="21">
        <v>41662</v>
      </c>
      <c r="B22" s="20">
        <v>20909</v>
      </c>
      <c r="C22" s="8" t="s">
        <v>130</v>
      </c>
      <c r="D22" s="11" t="s">
        <v>131</v>
      </c>
      <c r="E22" s="11" t="s">
        <v>26</v>
      </c>
      <c r="F22" s="11"/>
      <c r="G22" s="12">
        <v>41669</v>
      </c>
      <c r="H22" s="16" t="s">
        <v>151</v>
      </c>
    </row>
    <row r="23" spans="1:9" s="8" customFormat="1" ht="33.75" customHeight="1" x14ac:dyDescent="0.35">
      <c r="A23" s="21">
        <v>41662</v>
      </c>
      <c r="B23" s="20">
        <v>20910</v>
      </c>
      <c r="C23" s="8" t="s">
        <v>130</v>
      </c>
      <c r="D23" s="11" t="s">
        <v>131</v>
      </c>
      <c r="E23" s="11" t="s">
        <v>26</v>
      </c>
      <c r="F23" s="11"/>
      <c r="G23" s="12">
        <v>41669</v>
      </c>
      <c r="H23" s="16" t="s">
        <v>151</v>
      </c>
    </row>
    <row r="24" spans="1:9" s="8" customFormat="1" ht="33.75" customHeight="1" x14ac:dyDescent="0.35">
      <c r="A24" s="17">
        <v>41675</v>
      </c>
      <c r="B24" s="20">
        <v>20855</v>
      </c>
      <c r="C24" s="8" t="s">
        <v>170</v>
      </c>
      <c r="D24" s="11" t="s">
        <v>171</v>
      </c>
      <c r="E24" s="11" t="s">
        <v>172</v>
      </c>
      <c r="F24" s="11"/>
      <c r="G24" s="11"/>
      <c r="H24" s="57" t="s">
        <v>175</v>
      </c>
    </row>
    <row r="25" spans="1:9" s="8" customFormat="1" ht="32.25" customHeight="1" x14ac:dyDescent="0.35">
      <c r="A25" s="17">
        <v>41642</v>
      </c>
      <c r="B25" s="20">
        <v>20824</v>
      </c>
      <c r="C25" s="8" t="s">
        <v>162</v>
      </c>
      <c r="D25" s="3" t="s">
        <v>163</v>
      </c>
      <c r="E25" s="11"/>
      <c r="F25" s="11"/>
      <c r="G25" s="11"/>
      <c r="H25" s="57" t="s">
        <v>164</v>
      </c>
    </row>
    <row r="26" spans="1:9" s="8" customFormat="1" ht="39.950000000000003" customHeight="1" x14ac:dyDescent="0.35">
      <c r="A26" s="21">
        <v>41526</v>
      </c>
      <c r="B26" s="33">
        <v>20409</v>
      </c>
      <c r="C26" s="8" t="s">
        <v>57</v>
      </c>
      <c r="D26" s="11" t="s">
        <v>58</v>
      </c>
      <c r="E26" s="12">
        <v>41680</v>
      </c>
      <c r="F26" s="11"/>
      <c r="G26" s="11" t="s">
        <v>140</v>
      </c>
      <c r="H26" s="32" t="s">
        <v>178</v>
      </c>
    </row>
    <row r="27" spans="1:9" s="2" customFormat="1" ht="35.1" customHeight="1" x14ac:dyDescent="0.35">
      <c r="A27" s="20" t="s">
        <v>44</v>
      </c>
      <c r="B27" s="30"/>
      <c r="C27" s="8" t="s">
        <v>120</v>
      </c>
      <c r="D27" s="11" t="s">
        <v>112</v>
      </c>
      <c r="E27" s="31">
        <v>41678</v>
      </c>
      <c r="F27" s="3"/>
      <c r="G27" s="53" t="s">
        <v>150</v>
      </c>
      <c r="H27" s="3"/>
    </row>
    <row r="28" spans="1:9" s="8" customFormat="1" ht="29.25" customHeight="1" x14ac:dyDescent="0.35">
      <c r="A28" s="17">
        <v>41675</v>
      </c>
      <c r="B28" s="20">
        <v>20971</v>
      </c>
      <c r="C28" s="8" t="s">
        <v>165</v>
      </c>
      <c r="D28" s="11" t="s">
        <v>166</v>
      </c>
      <c r="E28" s="11" t="s">
        <v>167</v>
      </c>
      <c r="F28" s="11"/>
      <c r="G28" s="11"/>
      <c r="H28" s="11" t="s">
        <v>168</v>
      </c>
    </row>
    <row r="29" spans="1:9" s="8" customFormat="1" ht="41.25" customHeight="1" x14ac:dyDescent="0.35">
      <c r="A29" s="17">
        <v>41676</v>
      </c>
      <c r="B29" s="20">
        <v>20975</v>
      </c>
      <c r="C29" s="8" t="s">
        <v>180</v>
      </c>
      <c r="D29" s="54" t="s">
        <v>181</v>
      </c>
      <c r="E29" s="11"/>
      <c r="F29" s="11"/>
      <c r="G29" s="11"/>
      <c r="H29" s="79" t="s">
        <v>177</v>
      </c>
    </row>
    <row r="30" spans="1:9" s="8" customFormat="1" ht="44.25" customHeight="1" x14ac:dyDescent="0.35">
      <c r="A30" s="21">
        <v>41661</v>
      </c>
      <c r="B30" s="20">
        <v>20907</v>
      </c>
      <c r="C30" s="8" t="s">
        <v>98</v>
      </c>
      <c r="D30" s="11" t="s">
        <v>145</v>
      </c>
      <c r="E30" s="11" t="s">
        <v>152</v>
      </c>
      <c r="F30" s="11"/>
      <c r="G30" s="11" t="s">
        <v>160</v>
      </c>
      <c r="H30" s="79" t="s">
        <v>203</v>
      </c>
    </row>
    <row r="31" spans="1:9" s="8" customFormat="1" ht="36.75" customHeight="1" x14ac:dyDescent="0.35">
      <c r="A31" s="17">
        <v>41677</v>
      </c>
      <c r="B31" s="20">
        <v>20993</v>
      </c>
      <c r="C31" s="73">
        <v>1137</v>
      </c>
      <c r="D31" s="8" t="s">
        <v>189</v>
      </c>
      <c r="E31" s="79" t="s">
        <v>190</v>
      </c>
      <c r="F31" s="11"/>
      <c r="G31" s="11"/>
      <c r="H31" s="11"/>
      <c r="I31" s="65" t="s">
        <v>217</v>
      </c>
    </row>
    <row r="32" spans="1:9" s="8" customFormat="1" ht="23.25" x14ac:dyDescent="0.35">
      <c r="A32" s="17">
        <v>41681</v>
      </c>
      <c r="B32" s="20">
        <v>21000</v>
      </c>
      <c r="C32" s="73"/>
      <c r="D32" s="8" t="s">
        <v>193</v>
      </c>
      <c r="E32" s="79" t="s">
        <v>194</v>
      </c>
      <c r="F32" s="79" t="s">
        <v>195</v>
      </c>
      <c r="G32" s="11"/>
      <c r="H32" s="11"/>
      <c r="I32" s="66" t="s">
        <v>216</v>
      </c>
    </row>
    <row r="33" spans="1:9" s="8" customFormat="1" ht="35.1" customHeight="1" x14ac:dyDescent="0.35">
      <c r="A33" s="21">
        <v>41652</v>
      </c>
      <c r="B33" s="33">
        <v>20865</v>
      </c>
      <c r="C33" s="73"/>
      <c r="D33" s="8" t="s">
        <v>115</v>
      </c>
      <c r="E33" s="79" t="s">
        <v>116</v>
      </c>
      <c r="F33" s="11"/>
      <c r="G33" s="11" t="s">
        <v>149</v>
      </c>
      <c r="H33" s="11"/>
      <c r="I33" s="65" t="s">
        <v>217</v>
      </c>
    </row>
    <row r="34" spans="1:9" s="8" customFormat="1" ht="23.25" x14ac:dyDescent="0.35">
      <c r="A34" s="20" t="s">
        <v>169</v>
      </c>
      <c r="B34" s="20">
        <v>1298</v>
      </c>
      <c r="C34" s="73"/>
      <c r="D34" s="8" t="s">
        <v>201</v>
      </c>
      <c r="E34" s="11" t="s">
        <v>202</v>
      </c>
      <c r="F34" s="11"/>
      <c r="G34" s="11"/>
      <c r="H34" s="11"/>
      <c r="I34" s="5" t="s">
        <v>218</v>
      </c>
    </row>
    <row r="35" spans="1:9" s="8" customFormat="1" ht="23.25" x14ac:dyDescent="0.35">
      <c r="A35" s="17">
        <v>41694</v>
      </c>
      <c r="B35" s="20">
        <v>21038</v>
      </c>
      <c r="C35" s="73">
        <v>235.6</v>
      </c>
      <c r="D35" s="8" t="s">
        <v>228</v>
      </c>
      <c r="E35" s="3" t="s">
        <v>229</v>
      </c>
      <c r="F35" s="11"/>
      <c r="G35" s="11"/>
      <c r="H35" s="11"/>
      <c r="I35" s="76" t="s">
        <v>233</v>
      </c>
    </row>
    <row r="36" spans="1:9" s="8" customFormat="1" ht="35.1" customHeight="1" x14ac:dyDescent="0.35">
      <c r="A36" s="21">
        <v>41647</v>
      </c>
      <c r="B36" s="33">
        <v>20837</v>
      </c>
      <c r="C36" s="73">
        <v>18352</v>
      </c>
      <c r="D36" s="8" t="s">
        <v>97</v>
      </c>
      <c r="E36" s="11" t="s">
        <v>100</v>
      </c>
      <c r="F36" s="12">
        <v>41670</v>
      </c>
      <c r="G36" s="11"/>
      <c r="H36" s="11"/>
      <c r="I36" s="32" t="s">
        <v>242</v>
      </c>
    </row>
    <row r="37" spans="1:9" s="8" customFormat="1" ht="23.25" x14ac:dyDescent="0.35">
      <c r="A37" s="17">
        <v>41691</v>
      </c>
      <c r="B37" s="20">
        <v>21052</v>
      </c>
      <c r="C37" s="73">
        <v>250</v>
      </c>
      <c r="D37" s="8" t="s">
        <v>227</v>
      </c>
      <c r="E37" s="11" t="s">
        <v>231</v>
      </c>
      <c r="F37" s="11"/>
      <c r="G37" s="11"/>
      <c r="H37" s="11"/>
      <c r="I37" s="76" t="s">
        <v>243</v>
      </c>
    </row>
    <row r="38" spans="1:9" s="8" customFormat="1" ht="39.950000000000003" customHeight="1" x14ac:dyDescent="0.35">
      <c r="A38" s="21">
        <v>41627</v>
      </c>
      <c r="B38" s="33">
        <v>20781</v>
      </c>
      <c r="C38" s="73">
        <v>36379</v>
      </c>
      <c r="D38" s="8" t="s">
        <v>67</v>
      </c>
      <c r="E38" s="11" t="s">
        <v>185</v>
      </c>
      <c r="F38" s="40"/>
      <c r="G38" s="11"/>
      <c r="H38" s="11"/>
      <c r="I38" s="76" t="s">
        <v>244</v>
      </c>
    </row>
    <row r="39" spans="1:9" s="8" customFormat="1" ht="23.25" x14ac:dyDescent="0.35">
      <c r="A39" s="17">
        <v>41696</v>
      </c>
      <c r="B39" s="20">
        <v>21069</v>
      </c>
      <c r="C39" s="73">
        <v>900</v>
      </c>
      <c r="D39" s="8" t="s">
        <v>240</v>
      </c>
      <c r="E39" s="11" t="s">
        <v>241</v>
      </c>
      <c r="F39" s="11"/>
      <c r="G39" s="11"/>
      <c r="H39" s="11"/>
      <c r="I39" s="76" t="s">
        <v>245</v>
      </c>
    </row>
    <row r="40" spans="1:9" ht="34.5" customHeight="1" x14ac:dyDescent="0.35">
      <c r="A40" s="21">
        <v>41593</v>
      </c>
      <c r="B40" s="30">
        <v>20629</v>
      </c>
      <c r="C40" s="8" t="s">
        <v>129</v>
      </c>
      <c r="D40" s="11" t="s">
        <v>28</v>
      </c>
      <c r="E40" s="60" t="s">
        <v>192</v>
      </c>
      <c r="F40" s="1"/>
      <c r="G40" s="1"/>
      <c r="H40" s="59" t="s">
        <v>191</v>
      </c>
    </row>
    <row r="41" spans="1:9" ht="27" customHeight="1" x14ac:dyDescent="0.35">
      <c r="A41" s="20" t="s">
        <v>126</v>
      </c>
      <c r="B41" s="26"/>
      <c r="C41" s="69"/>
      <c r="D41" s="8" t="s">
        <v>125</v>
      </c>
      <c r="E41" s="11" t="s">
        <v>127</v>
      </c>
      <c r="F41" s="11" t="s">
        <v>199</v>
      </c>
      <c r="G41" s="1"/>
      <c r="H41" s="10" t="s">
        <v>200</v>
      </c>
      <c r="I41" s="1"/>
    </row>
  </sheetData>
  <customSheetViews>
    <customSheetView guid="{34E8E112-0742-4500-91F4-15FC426A6048}">
      <selection activeCell="A40" sqref="A40:XFD41"/>
      <pageMargins left="0.7" right="0.7" top="0.75" bottom="0.75" header="0.3" footer="0.3"/>
      <pageSetup orientation="portrait" r:id="rId1"/>
    </customSheetView>
    <customSheetView guid="{07AB4468-566C-4D56-88B4-83440EEE71CE}">
      <selection activeCell="A40" sqref="A40:XFD41"/>
      <pageMargins left="0.7" right="0.7" top="0.75" bottom="0.75" header="0.3" footer="0.3"/>
      <pageSetup orientation="portrait" r:id="rId2"/>
    </customSheetView>
    <customSheetView guid="{74ABACC5-4BBB-4E30-A9BA-321855F1ED1B}" state="hidden">
      <selection activeCell="A40" sqref="A40:XFD4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opLeftCell="A22" zoomScale="60" zoomScaleNormal="60" workbookViewId="0">
      <selection activeCell="A37" sqref="A37:XFD37"/>
    </sheetView>
  </sheetViews>
  <sheetFormatPr defaultRowHeight="15" x14ac:dyDescent="0.25"/>
  <cols>
    <col min="1" max="1" width="16.85546875" customWidth="1"/>
    <col min="2" max="2" width="10.5703125" customWidth="1"/>
    <col min="3" max="3" width="18.140625" customWidth="1"/>
    <col min="4" max="4" width="33.7109375" customWidth="1"/>
    <col min="5" max="5" width="31.5703125" customWidth="1"/>
    <col min="6" max="6" width="16.85546875" customWidth="1"/>
    <col min="7" max="7" width="14" customWidth="1"/>
    <col min="8" max="8" width="16" customWidth="1"/>
    <col min="9" max="9" width="38.140625" customWidth="1"/>
  </cols>
  <sheetData>
    <row r="3" spans="1:10" s="8" customFormat="1" ht="54" customHeight="1" x14ac:dyDescent="0.35">
      <c r="A3" s="21">
        <v>41561</v>
      </c>
      <c r="B3" s="29">
        <v>20513</v>
      </c>
      <c r="C3" s="72">
        <v>43684</v>
      </c>
      <c r="D3" s="8" t="s">
        <v>11</v>
      </c>
      <c r="E3" s="11" t="s">
        <v>10</v>
      </c>
      <c r="F3" s="11" t="s">
        <v>117</v>
      </c>
      <c r="G3" s="12" t="s">
        <v>147</v>
      </c>
      <c r="H3" s="58"/>
      <c r="I3" s="62" t="s">
        <v>252</v>
      </c>
    </row>
    <row r="4" spans="1:10" s="8" customFormat="1" ht="35.1" customHeight="1" x14ac:dyDescent="0.35">
      <c r="A4" s="21">
        <v>41600</v>
      </c>
      <c r="B4" s="29">
        <v>20654</v>
      </c>
      <c r="C4" s="72">
        <v>18299</v>
      </c>
      <c r="D4" s="8" t="s">
        <v>12</v>
      </c>
      <c r="E4" s="11" t="s">
        <v>13</v>
      </c>
      <c r="F4" s="11" t="s">
        <v>148</v>
      </c>
      <c r="G4" s="12" t="s">
        <v>104</v>
      </c>
      <c r="H4" s="52" t="s">
        <v>248</v>
      </c>
      <c r="I4" s="83" t="s">
        <v>259</v>
      </c>
    </row>
    <row r="5" spans="1:10" s="8" customFormat="1" ht="63" customHeight="1" x14ac:dyDescent="0.35">
      <c r="A5" s="21">
        <v>41628</v>
      </c>
      <c r="B5" s="29">
        <v>20786</v>
      </c>
      <c r="C5" s="72">
        <v>37462.949999999997</v>
      </c>
      <c r="D5" s="101" t="s">
        <v>263</v>
      </c>
      <c r="E5" s="11" t="s">
        <v>19</v>
      </c>
      <c r="F5" s="99" t="s">
        <v>20</v>
      </c>
      <c r="G5" s="100" t="s">
        <v>257</v>
      </c>
      <c r="H5" s="88">
        <v>64.125</v>
      </c>
      <c r="I5" s="94" t="s">
        <v>311</v>
      </c>
      <c r="J5" s="98" t="s">
        <v>280</v>
      </c>
    </row>
    <row r="6" spans="1:10" s="8" customFormat="1" ht="45" customHeight="1" x14ac:dyDescent="0.35">
      <c r="A6" s="21">
        <v>41557</v>
      </c>
      <c r="B6" s="29">
        <v>20674</v>
      </c>
      <c r="C6" s="72">
        <v>12596</v>
      </c>
      <c r="D6" s="8" t="s">
        <v>34</v>
      </c>
      <c r="E6" s="11" t="s">
        <v>17</v>
      </c>
      <c r="F6" s="11"/>
      <c r="G6" s="12" t="s">
        <v>102</v>
      </c>
      <c r="H6" s="87">
        <v>41.25</v>
      </c>
      <c r="I6" s="9" t="s">
        <v>310</v>
      </c>
      <c r="J6" s="97" t="s">
        <v>278</v>
      </c>
    </row>
    <row r="7" spans="1:10" s="8" customFormat="1" ht="51" customHeight="1" x14ac:dyDescent="0.35">
      <c r="A7" s="21">
        <v>41620</v>
      </c>
      <c r="B7" s="29">
        <v>20744</v>
      </c>
      <c r="C7" s="72">
        <v>39629</v>
      </c>
      <c r="D7" s="8" t="s">
        <v>14</v>
      </c>
      <c r="E7" s="11" t="s">
        <v>15</v>
      </c>
      <c r="F7" s="11"/>
      <c r="G7" s="11" t="s">
        <v>16</v>
      </c>
      <c r="H7" s="87"/>
      <c r="I7" s="9" t="s">
        <v>290</v>
      </c>
      <c r="J7" s="81" t="s">
        <v>279</v>
      </c>
    </row>
    <row r="8" spans="1:10" s="8" customFormat="1" ht="49.5" customHeight="1" x14ac:dyDescent="0.35">
      <c r="A8" s="17">
        <v>41703</v>
      </c>
      <c r="B8" s="29">
        <v>21089</v>
      </c>
      <c r="C8" s="72">
        <v>5153.13</v>
      </c>
      <c r="D8" s="8" t="s">
        <v>274</v>
      </c>
      <c r="E8" s="11" t="s">
        <v>265</v>
      </c>
      <c r="F8" s="11"/>
      <c r="G8" s="11"/>
      <c r="H8" s="87"/>
      <c r="I8" s="11" t="s">
        <v>266</v>
      </c>
      <c r="J8" s="24" t="s">
        <v>288</v>
      </c>
    </row>
    <row r="9" spans="1:10" s="8" customFormat="1" ht="49.5" customHeight="1" x14ac:dyDescent="0.35">
      <c r="A9" s="17">
        <v>41703</v>
      </c>
      <c r="B9" s="29">
        <v>21090</v>
      </c>
      <c r="C9" s="72">
        <v>3600</v>
      </c>
      <c r="D9" s="8" t="s">
        <v>274</v>
      </c>
      <c r="E9" s="11" t="s">
        <v>271</v>
      </c>
      <c r="F9" s="11"/>
      <c r="G9" s="11" t="s">
        <v>330</v>
      </c>
      <c r="H9" s="87"/>
      <c r="I9" s="45" t="s">
        <v>331</v>
      </c>
      <c r="J9" s="24" t="s">
        <v>289</v>
      </c>
    </row>
    <row r="10" spans="1:10" ht="52.5" customHeight="1" x14ac:dyDescent="0.35">
      <c r="A10" s="17">
        <v>41712</v>
      </c>
      <c r="B10" s="29">
        <v>21175</v>
      </c>
      <c r="C10" s="72">
        <v>6785</v>
      </c>
      <c r="D10" s="8" t="s">
        <v>32</v>
      </c>
      <c r="E10" s="1"/>
      <c r="F10" s="1"/>
      <c r="G10" s="1"/>
      <c r="H10" s="84"/>
      <c r="I10" s="107" t="s">
        <v>325</v>
      </c>
      <c r="J10" s="109" t="s">
        <v>328</v>
      </c>
    </row>
    <row r="16" spans="1:10" s="8" customFormat="1" ht="23.25" x14ac:dyDescent="0.35">
      <c r="A16" s="17">
        <v>41695</v>
      </c>
      <c r="B16" s="20">
        <v>21066</v>
      </c>
      <c r="C16" s="73">
        <v>483.86</v>
      </c>
      <c r="D16" s="8" t="s">
        <v>236</v>
      </c>
      <c r="E16" s="11" t="s">
        <v>237</v>
      </c>
      <c r="F16" s="12">
        <v>41694</v>
      </c>
      <c r="G16" s="11"/>
      <c r="H16" s="11"/>
      <c r="I16" s="76" t="s">
        <v>249</v>
      </c>
    </row>
    <row r="17" spans="1:13" s="8" customFormat="1" ht="46.5" x14ac:dyDescent="0.35">
      <c r="A17" s="17">
        <v>41688</v>
      </c>
      <c r="B17" s="20">
        <v>21034</v>
      </c>
      <c r="C17" s="73">
        <v>5110.21</v>
      </c>
      <c r="D17" s="8" t="s">
        <v>210</v>
      </c>
      <c r="E17" s="11" t="s">
        <v>209</v>
      </c>
      <c r="F17" s="11" t="s">
        <v>211</v>
      </c>
      <c r="G17" s="11"/>
      <c r="H17" s="75"/>
      <c r="I17" s="82" t="s">
        <v>258</v>
      </c>
      <c r="J17" s="67"/>
      <c r="K17" s="67"/>
      <c r="L17" s="67"/>
      <c r="M17" s="67"/>
    </row>
    <row r="18" spans="1:13" s="8" customFormat="1" ht="35.1" customHeight="1" x14ac:dyDescent="0.35">
      <c r="A18" s="95" t="s">
        <v>110</v>
      </c>
      <c r="B18" s="29"/>
      <c r="C18" s="72"/>
      <c r="D18" s="8" t="s">
        <v>111</v>
      </c>
      <c r="E18" s="91" t="s">
        <v>112</v>
      </c>
      <c r="F18" s="12">
        <v>41703</v>
      </c>
      <c r="G18" s="68" t="s">
        <v>212</v>
      </c>
      <c r="H18" s="5"/>
      <c r="I18" s="32" t="s">
        <v>260</v>
      </c>
    </row>
    <row r="19" spans="1:13" s="8" customFormat="1" ht="23.25" x14ac:dyDescent="0.35">
      <c r="A19" s="17">
        <v>41684</v>
      </c>
      <c r="B19" s="20">
        <v>21023</v>
      </c>
      <c r="C19" s="73">
        <v>4391</v>
      </c>
      <c r="D19" s="8" t="s">
        <v>208</v>
      </c>
      <c r="E19" s="11" t="s">
        <v>209</v>
      </c>
      <c r="F19" s="11"/>
      <c r="G19" s="11"/>
      <c r="H19" s="12"/>
      <c r="I19" s="90" t="s">
        <v>270</v>
      </c>
    </row>
    <row r="20" spans="1:13" s="8" customFormat="1" ht="23.25" x14ac:dyDescent="0.35">
      <c r="A20" s="17">
        <v>41701</v>
      </c>
      <c r="B20" s="20">
        <v>21101</v>
      </c>
      <c r="C20" s="73"/>
      <c r="D20" s="8" t="s">
        <v>267</v>
      </c>
      <c r="E20" s="11" t="s">
        <v>268</v>
      </c>
      <c r="F20" s="12">
        <v>41701</v>
      </c>
      <c r="G20" s="89" t="s">
        <v>269</v>
      </c>
      <c r="H20" s="11"/>
      <c r="I20" s="11"/>
    </row>
    <row r="21" spans="1:13" s="8" customFormat="1" ht="23.25" x14ac:dyDescent="0.35">
      <c r="A21" s="17">
        <v>41703</v>
      </c>
      <c r="B21" s="20">
        <v>21117</v>
      </c>
      <c r="C21" s="73">
        <v>416.88</v>
      </c>
      <c r="D21" s="8" t="s">
        <v>254</v>
      </c>
      <c r="E21" s="11" t="s">
        <v>255</v>
      </c>
      <c r="F21" s="12">
        <v>41705</v>
      </c>
      <c r="G21" s="11" t="s">
        <v>272</v>
      </c>
      <c r="H21" s="11"/>
      <c r="I21" s="11" t="s">
        <v>256</v>
      </c>
    </row>
    <row r="22" spans="1:13" s="8" customFormat="1" ht="39.950000000000003" customHeight="1" x14ac:dyDescent="0.35">
      <c r="A22" s="21">
        <v>41604</v>
      </c>
      <c r="B22" s="33">
        <v>20325</v>
      </c>
      <c r="C22" s="73">
        <v>19715</v>
      </c>
      <c r="D22" s="8" t="s">
        <v>52</v>
      </c>
      <c r="E22" s="3" t="s">
        <v>53</v>
      </c>
      <c r="F22" s="11"/>
      <c r="G22" s="11"/>
      <c r="H22" s="11"/>
      <c r="I22" s="93" t="s">
        <v>273</v>
      </c>
    </row>
    <row r="23" spans="1:13" s="8" customFormat="1" ht="23.25" x14ac:dyDescent="0.35">
      <c r="A23" s="17">
        <v>41695</v>
      </c>
      <c r="B23" s="20">
        <v>21065</v>
      </c>
      <c r="C23" s="73">
        <v>250</v>
      </c>
      <c r="D23" s="8" t="s">
        <v>230</v>
      </c>
      <c r="E23" s="54" t="s">
        <v>231</v>
      </c>
      <c r="F23" s="11"/>
      <c r="G23" s="11"/>
      <c r="H23" s="11"/>
      <c r="I23" s="11" t="s">
        <v>275</v>
      </c>
    </row>
    <row r="24" spans="1:13" s="8" customFormat="1" ht="33.75" customHeight="1" x14ac:dyDescent="0.35">
      <c r="A24" s="17">
        <v>41676</v>
      </c>
      <c r="B24" s="20">
        <v>20990</v>
      </c>
      <c r="C24" s="73">
        <v>5872</v>
      </c>
      <c r="D24" s="2" t="s">
        <v>188</v>
      </c>
      <c r="E24" s="11" t="s">
        <v>207</v>
      </c>
      <c r="F24" s="12">
        <v>41677</v>
      </c>
      <c r="G24" s="11"/>
      <c r="H24" s="11"/>
      <c r="I24" s="11" t="s">
        <v>275</v>
      </c>
    </row>
    <row r="25" spans="1:13" s="8" customFormat="1" ht="35.1" customHeight="1" x14ac:dyDescent="0.35">
      <c r="A25" s="15"/>
      <c r="B25" s="33">
        <v>19668</v>
      </c>
      <c r="C25" s="73">
        <v>5440</v>
      </c>
      <c r="D25" s="8" t="s">
        <v>221</v>
      </c>
      <c r="E25" s="3" t="s">
        <v>73</v>
      </c>
      <c r="F25" s="11"/>
      <c r="G25" s="11" t="s">
        <v>251</v>
      </c>
      <c r="H25" s="9"/>
      <c r="I25" s="32" t="s">
        <v>284</v>
      </c>
    </row>
    <row r="26" spans="1:13" s="8" customFormat="1" ht="23.25" x14ac:dyDescent="0.35">
      <c r="A26" s="17">
        <v>41710</v>
      </c>
      <c r="B26" s="20">
        <v>21149</v>
      </c>
      <c r="C26" s="73">
        <v>593.52</v>
      </c>
      <c r="D26" s="8" t="s">
        <v>285</v>
      </c>
      <c r="E26" s="11" t="s">
        <v>286</v>
      </c>
      <c r="F26" s="11"/>
      <c r="G26" s="11"/>
      <c r="H26" s="11"/>
      <c r="I26" s="76" t="s">
        <v>287</v>
      </c>
    </row>
    <row r="27" spans="1:13" s="8" customFormat="1" ht="80.25" customHeight="1" x14ac:dyDescent="0.35">
      <c r="A27" s="17">
        <v>41674</v>
      </c>
      <c r="B27" s="20">
        <v>20954</v>
      </c>
      <c r="C27" s="73">
        <v>8830</v>
      </c>
      <c r="D27" s="8" t="s">
        <v>173</v>
      </c>
      <c r="E27" s="79" t="s">
        <v>174</v>
      </c>
      <c r="F27" s="79" t="s">
        <v>176</v>
      </c>
      <c r="G27" s="11"/>
      <c r="H27" s="54" t="s">
        <v>247</v>
      </c>
      <c r="I27" s="96" t="s">
        <v>297</v>
      </c>
    </row>
    <row r="28" spans="1:13" s="8" customFormat="1" ht="23.25" x14ac:dyDescent="0.35">
      <c r="A28" s="17">
        <v>41715</v>
      </c>
      <c r="B28" s="20">
        <v>21178</v>
      </c>
      <c r="C28" s="73">
        <v>1014.2</v>
      </c>
      <c r="D28" s="8" t="s">
        <v>292</v>
      </c>
      <c r="E28" s="11" t="s">
        <v>293</v>
      </c>
      <c r="F28" s="61" t="s">
        <v>298</v>
      </c>
      <c r="G28" s="11" t="s">
        <v>192</v>
      </c>
      <c r="H28" s="11"/>
      <c r="I28" s="40" t="s">
        <v>299</v>
      </c>
    </row>
    <row r="29" spans="1:13" s="8" customFormat="1" ht="23.25" x14ac:dyDescent="0.35">
      <c r="A29" s="17">
        <v>41718</v>
      </c>
      <c r="B29" s="20">
        <v>21198</v>
      </c>
      <c r="C29" s="73">
        <v>4213.6000000000004</v>
      </c>
      <c r="D29" s="8" t="s">
        <v>313</v>
      </c>
      <c r="E29" s="11" t="s">
        <v>314</v>
      </c>
      <c r="F29" s="12">
        <v>41718</v>
      </c>
      <c r="G29" s="11"/>
      <c r="H29" s="11"/>
      <c r="I29" s="40" t="s">
        <v>321</v>
      </c>
    </row>
    <row r="30" spans="1:13" s="8" customFormat="1" ht="23.25" x14ac:dyDescent="0.35">
      <c r="A30" s="17">
        <v>41722</v>
      </c>
      <c r="B30" s="20">
        <v>21201</v>
      </c>
      <c r="C30" s="73">
        <v>463.44</v>
      </c>
      <c r="D30" s="8" t="s">
        <v>317</v>
      </c>
      <c r="E30" s="11" t="s">
        <v>318</v>
      </c>
      <c r="F30" s="12">
        <v>41718</v>
      </c>
      <c r="G30" s="11"/>
      <c r="H30" s="11"/>
      <c r="I30" s="40" t="s">
        <v>321</v>
      </c>
    </row>
    <row r="31" spans="1:13" s="8" customFormat="1" ht="23.25" x14ac:dyDescent="0.35">
      <c r="A31" s="17">
        <v>41716</v>
      </c>
      <c r="B31" s="20">
        <v>21184</v>
      </c>
      <c r="C31" s="73">
        <v>370.33</v>
      </c>
      <c r="D31" s="8" t="s">
        <v>292</v>
      </c>
      <c r="E31" s="11" t="s">
        <v>302</v>
      </c>
      <c r="F31" s="12">
        <v>41716</v>
      </c>
      <c r="G31" s="11"/>
      <c r="H31" s="11"/>
      <c r="I31" s="40" t="s">
        <v>322</v>
      </c>
    </row>
    <row r="32" spans="1:13" s="8" customFormat="1" ht="23.25" x14ac:dyDescent="0.35">
      <c r="A32" s="17">
        <v>41709</v>
      </c>
      <c r="B32" s="20">
        <v>21137</v>
      </c>
      <c r="C32" s="73">
        <v>3601.03</v>
      </c>
      <c r="D32" s="8" t="s">
        <v>276</v>
      </c>
      <c r="E32" s="11" t="s">
        <v>209</v>
      </c>
      <c r="F32" s="11" t="s">
        <v>277</v>
      </c>
      <c r="G32" s="11"/>
      <c r="H32" s="11"/>
      <c r="I32" s="11" t="s">
        <v>291</v>
      </c>
    </row>
    <row r="33" spans="1:13" ht="36" customHeight="1" x14ac:dyDescent="0.35">
      <c r="A33" s="47">
        <v>41577</v>
      </c>
      <c r="B33" s="49">
        <v>20563</v>
      </c>
      <c r="C33" s="74">
        <v>1434</v>
      </c>
      <c r="D33" s="2" t="s">
        <v>184</v>
      </c>
      <c r="E33" s="3" t="s">
        <v>159</v>
      </c>
      <c r="F33" s="40" t="s">
        <v>205</v>
      </c>
      <c r="G33" s="1"/>
      <c r="H33" s="1"/>
      <c r="I33" s="11" t="s">
        <v>183</v>
      </c>
    </row>
    <row r="34" spans="1:13" s="8" customFormat="1" ht="23.25" x14ac:dyDescent="0.35">
      <c r="A34" s="17">
        <v>41723</v>
      </c>
      <c r="B34" s="20">
        <v>21203</v>
      </c>
      <c r="C34" s="73">
        <v>5932</v>
      </c>
      <c r="D34" s="8" t="s">
        <v>319</v>
      </c>
      <c r="E34" s="79" t="s">
        <v>320</v>
      </c>
      <c r="F34" s="12">
        <v>41718</v>
      </c>
      <c r="G34" s="11"/>
      <c r="H34" s="48"/>
      <c r="I34" s="35" t="s">
        <v>338</v>
      </c>
      <c r="J34" s="106"/>
      <c r="K34" s="106"/>
      <c r="L34" s="106"/>
      <c r="M34" s="106"/>
    </row>
    <row r="35" spans="1:13" s="8" customFormat="1" ht="23.25" x14ac:dyDescent="0.35">
      <c r="A35" s="17">
        <v>41704</v>
      </c>
      <c r="B35" s="20">
        <v>21126</v>
      </c>
      <c r="C35" s="73">
        <v>7028</v>
      </c>
      <c r="D35" s="8" t="s">
        <v>261</v>
      </c>
      <c r="E35" s="11" t="s">
        <v>262</v>
      </c>
      <c r="F35" s="12">
        <v>41734</v>
      </c>
      <c r="G35" s="11"/>
      <c r="H35" s="78"/>
      <c r="I35" s="78" t="s">
        <v>332</v>
      </c>
      <c r="J35" s="92"/>
      <c r="K35" s="92"/>
    </row>
    <row r="36" spans="1:13" s="8" customFormat="1" ht="42" x14ac:dyDescent="0.35">
      <c r="A36" s="17">
        <v>41724</v>
      </c>
      <c r="B36" s="20">
        <v>21219</v>
      </c>
      <c r="C36" s="73">
        <v>1356</v>
      </c>
      <c r="D36" s="8" t="s">
        <v>334</v>
      </c>
      <c r="E36" s="11" t="s">
        <v>329</v>
      </c>
      <c r="F36" s="12">
        <v>41726</v>
      </c>
      <c r="G36" s="11"/>
      <c r="H36" s="11"/>
      <c r="I36" s="111" t="s">
        <v>335</v>
      </c>
    </row>
    <row r="37" spans="1:13" s="8" customFormat="1" ht="30" customHeight="1" x14ac:dyDescent="0.35">
      <c r="A37" s="17">
        <v>41716</v>
      </c>
      <c r="B37" s="20">
        <v>21182</v>
      </c>
      <c r="C37" s="73">
        <v>1417</v>
      </c>
      <c r="D37" s="8" t="s">
        <v>300</v>
      </c>
      <c r="E37" s="11" t="s">
        <v>301</v>
      </c>
      <c r="F37" s="12">
        <v>41716</v>
      </c>
      <c r="G37" s="11"/>
      <c r="H37" s="32" t="s">
        <v>346</v>
      </c>
      <c r="I37" s="11" t="s">
        <v>312</v>
      </c>
    </row>
  </sheetData>
  <customSheetViews>
    <customSheetView guid="{34E8E112-0742-4500-91F4-15FC426A6048}" scale="60" topLeftCell="A22">
      <selection activeCell="A37" sqref="A37:XFD37"/>
      <pageMargins left="0.7" right="0.7" top="0.75" bottom="0.75" header="0.3" footer="0.3"/>
      <pageSetup orientation="portrait" r:id="rId1"/>
    </customSheetView>
    <customSheetView guid="{07AB4468-566C-4D56-88B4-83440EEE71CE}" scale="60" topLeftCell="A22">
      <selection activeCell="A37" sqref="A37:XFD37"/>
      <pageMargins left="0.7" right="0.7" top="0.75" bottom="0.75" header="0.3" footer="0.3"/>
      <pageSetup orientation="portrait" r:id="rId2"/>
    </customSheetView>
    <customSheetView guid="{74ABACC5-4BBB-4E30-A9BA-321855F1ED1B}" scale="60" state="hidden" topLeftCell="A22">
      <selection activeCell="A37" sqref="A37:XFD37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topLeftCell="A13" zoomScale="70" zoomScaleNormal="70" workbookViewId="0">
      <selection activeCell="M4" sqref="M4"/>
    </sheetView>
  </sheetViews>
  <sheetFormatPr defaultRowHeight="15" x14ac:dyDescent="0.25"/>
  <cols>
    <col min="1" max="1" width="18.85546875" customWidth="1"/>
    <col min="2" max="2" width="11.42578125" customWidth="1"/>
    <col min="3" max="3" width="20.7109375" customWidth="1"/>
    <col min="4" max="4" width="31.28515625" customWidth="1"/>
    <col min="5" max="5" width="30.85546875" customWidth="1"/>
    <col min="6" max="6" width="17.28515625" customWidth="1"/>
    <col min="8" max="8" width="2.5703125" customWidth="1"/>
    <col min="9" max="9" width="24.7109375" customWidth="1"/>
    <col min="10" max="10" width="29.140625" customWidth="1"/>
  </cols>
  <sheetData>
    <row r="3" spans="1:12" s="8" customFormat="1" ht="60" customHeight="1" x14ac:dyDescent="0.35">
      <c r="A3" s="21" t="s">
        <v>41</v>
      </c>
      <c r="B3" s="29">
        <v>19979</v>
      </c>
      <c r="C3" s="72">
        <v>224863</v>
      </c>
      <c r="D3" s="8" t="s">
        <v>38</v>
      </c>
      <c r="E3" s="11" t="s">
        <v>29</v>
      </c>
      <c r="F3" s="11" t="s">
        <v>26</v>
      </c>
      <c r="G3" s="11"/>
      <c r="H3" s="87"/>
      <c r="I3" s="102" t="s">
        <v>347</v>
      </c>
      <c r="J3" s="35" t="s">
        <v>324</v>
      </c>
    </row>
    <row r="4" spans="1:12" s="8" customFormat="1" ht="41.25" customHeight="1" x14ac:dyDescent="0.35">
      <c r="A4" s="17">
        <v>41694</v>
      </c>
      <c r="B4" s="29">
        <v>21059</v>
      </c>
      <c r="C4" s="72">
        <v>6252</v>
      </c>
      <c r="D4" s="2" t="s">
        <v>225</v>
      </c>
      <c r="E4" s="11" t="s">
        <v>226</v>
      </c>
      <c r="F4" s="11"/>
      <c r="G4" s="11"/>
      <c r="H4" s="87"/>
      <c r="I4" s="60" t="s">
        <v>326</v>
      </c>
      <c r="J4" s="68" t="s">
        <v>295</v>
      </c>
    </row>
    <row r="6" spans="1:12" s="8" customFormat="1" ht="43.5" customHeight="1" x14ac:dyDescent="0.35">
      <c r="A6" s="20" t="s">
        <v>41</v>
      </c>
      <c r="B6" s="29">
        <v>20274</v>
      </c>
      <c r="C6" s="72">
        <v>41772</v>
      </c>
      <c r="D6" s="8" t="s">
        <v>72</v>
      </c>
      <c r="E6" s="11" t="s">
        <v>83</v>
      </c>
      <c r="F6" s="11" t="s">
        <v>26</v>
      </c>
      <c r="G6" s="11"/>
      <c r="H6" s="87"/>
      <c r="I6" s="105"/>
      <c r="J6" s="25" t="s">
        <v>362</v>
      </c>
    </row>
    <row r="7" spans="1:12" s="2" customFormat="1" ht="43.5" customHeight="1" x14ac:dyDescent="0.35">
      <c r="A7" s="22">
        <v>41694</v>
      </c>
      <c r="B7" s="30">
        <v>21044</v>
      </c>
      <c r="C7" s="77">
        <v>9640</v>
      </c>
      <c r="D7" s="8" t="s">
        <v>234</v>
      </c>
      <c r="E7" s="11" t="s">
        <v>235</v>
      </c>
      <c r="F7" s="12">
        <v>41715</v>
      </c>
      <c r="G7" s="3"/>
      <c r="H7" s="87">
        <v>20</v>
      </c>
      <c r="I7" s="5" t="s">
        <v>370</v>
      </c>
      <c r="J7" s="78" t="s">
        <v>354</v>
      </c>
    </row>
    <row r="8" spans="1:12" s="8" customFormat="1" ht="52.5" customHeight="1" x14ac:dyDescent="0.35">
      <c r="A8" s="21">
        <v>41681</v>
      </c>
      <c r="B8" s="29">
        <v>20998</v>
      </c>
      <c r="C8" s="72">
        <v>102178</v>
      </c>
      <c r="D8" s="118" t="s">
        <v>196</v>
      </c>
      <c r="E8" s="11" t="s">
        <v>197</v>
      </c>
      <c r="G8" s="115" t="s">
        <v>372</v>
      </c>
      <c r="H8" s="87">
        <v>131.11000000000001</v>
      </c>
      <c r="I8" s="52" t="s">
        <v>395</v>
      </c>
      <c r="J8" s="68" t="s">
        <v>323</v>
      </c>
      <c r="K8" s="80"/>
      <c r="L8" s="80"/>
    </row>
    <row r="9" spans="1:12" s="8" customFormat="1" ht="45" customHeight="1" x14ac:dyDescent="0.35">
      <c r="A9" s="21" t="s">
        <v>31</v>
      </c>
      <c r="B9" s="29">
        <v>20675</v>
      </c>
      <c r="C9" s="72">
        <v>57487</v>
      </c>
      <c r="D9" s="118" t="s">
        <v>36</v>
      </c>
      <c r="E9" s="11" t="s">
        <v>27</v>
      </c>
      <c r="F9" s="11" t="s">
        <v>375</v>
      </c>
      <c r="G9" s="114" t="s">
        <v>373</v>
      </c>
      <c r="H9" s="87"/>
      <c r="I9" s="103" t="s">
        <v>398</v>
      </c>
      <c r="J9" s="35" t="s">
        <v>417</v>
      </c>
    </row>
    <row r="10" spans="1:12" s="8" customFormat="1" ht="50.25" customHeight="1" x14ac:dyDescent="0.35">
      <c r="A10" s="17" t="s">
        <v>246</v>
      </c>
      <c r="B10" s="29">
        <v>21179</v>
      </c>
      <c r="C10" s="72">
        <v>17290</v>
      </c>
      <c r="D10" s="118" t="s">
        <v>341</v>
      </c>
      <c r="E10" s="11" t="s">
        <v>294</v>
      </c>
      <c r="F10" s="12">
        <v>42825</v>
      </c>
      <c r="G10" s="113" t="s">
        <v>371</v>
      </c>
      <c r="H10" s="87"/>
      <c r="I10" s="104" t="s">
        <v>396</v>
      </c>
      <c r="J10" s="78" t="s">
        <v>333</v>
      </c>
    </row>
    <row r="11" spans="1:12" ht="116.25" x14ac:dyDescent="0.35">
      <c r="A11" s="17">
        <v>41725</v>
      </c>
      <c r="B11" s="29">
        <v>21229</v>
      </c>
      <c r="C11" s="72">
        <v>2319</v>
      </c>
      <c r="D11" s="118" t="s">
        <v>342</v>
      </c>
      <c r="E11" s="11" t="s">
        <v>315</v>
      </c>
      <c r="F11" s="11"/>
      <c r="G11" s="114" t="s">
        <v>374</v>
      </c>
      <c r="H11" s="87"/>
      <c r="I11" s="104" t="s">
        <v>397</v>
      </c>
      <c r="J11" s="24" t="s">
        <v>343</v>
      </c>
    </row>
    <row r="19" spans="1:10" s="8" customFormat="1" ht="23.25" x14ac:dyDescent="0.35">
      <c r="A19" s="17">
        <v>41732</v>
      </c>
      <c r="B19" s="20">
        <v>21246</v>
      </c>
      <c r="C19" s="73">
        <v>2400</v>
      </c>
      <c r="D19" s="8" t="s">
        <v>348</v>
      </c>
      <c r="E19" s="11" t="s">
        <v>349</v>
      </c>
      <c r="F19" s="11" t="s">
        <v>350</v>
      </c>
      <c r="G19" s="11"/>
      <c r="H19" s="11"/>
      <c r="I19" s="40" t="s">
        <v>360</v>
      </c>
    </row>
    <row r="20" spans="1:10" s="8" customFormat="1" ht="75.75" x14ac:dyDescent="0.35">
      <c r="A20" s="17">
        <v>41726</v>
      </c>
      <c r="B20" s="20">
        <v>21236</v>
      </c>
      <c r="C20" s="73">
        <v>8418</v>
      </c>
      <c r="D20" s="8" t="s">
        <v>339</v>
      </c>
      <c r="E20" s="11" t="s">
        <v>340</v>
      </c>
      <c r="F20" s="12">
        <v>41726</v>
      </c>
      <c r="G20" s="11"/>
      <c r="H20" s="11" t="s">
        <v>369</v>
      </c>
      <c r="I20" s="109" t="s">
        <v>359</v>
      </c>
    </row>
    <row r="21" spans="1:10" s="8" customFormat="1" ht="23.25" x14ac:dyDescent="0.35">
      <c r="A21" s="17">
        <v>41740</v>
      </c>
      <c r="B21" s="20">
        <v>21299</v>
      </c>
      <c r="C21" s="73">
        <v>4700</v>
      </c>
      <c r="D21" s="8" t="s">
        <v>385</v>
      </c>
      <c r="E21" s="11" t="s">
        <v>380</v>
      </c>
      <c r="F21" s="12">
        <v>41740</v>
      </c>
      <c r="G21" s="11"/>
      <c r="H21" s="11"/>
      <c r="I21" s="117" t="s">
        <v>399</v>
      </c>
    </row>
    <row r="22" spans="1:10" s="8" customFormat="1" ht="47.25" customHeight="1" x14ac:dyDescent="0.35">
      <c r="A22" s="17">
        <v>41716</v>
      </c>
      <c r="B22" s="20">
        <v>21183</v>
      </c>
      <c r="C22" s="73">
        <v>2995</v>
      </c>
      <c r="D22" s="8" t="s">
        <v>303</v>
      </c>
      <c r="E22" s="11" t="s">
        <v>304</v>
      </c>
      <c r="F22" s="12">
        <v>41716</v>
      </c>
      <c r="G22" s="11"/>
      <c r="H22" s="11"/>
      <c r="I22" s="11" t="s">
        <v>387</v>
      </c>
    </row>
    <row r="23" spans="1:10" s="8" customFormat="1" ht="33.75" customHeight="1" x14ac:dyDescent="0.35">
      <c r="A23" s="17">
        <v>41673</v>
      </c>
      <c r="B23" s="20">
        <v>20956</v>
      </c>
      <c r="C23" s="73">
        <v>8680</v>
      </c>
      <c r="D23" s="8" t="s">
        <v>153</v>
      </c>
      <c r="E23" s="11" t="s">
        <v>161</v>
      </c>
      <c r="F23" s="11"/>
      <c r="G23" s="11" t="s">
        <v>296</v>
      </c>
      <c r="H23" s="11"/>
      <c r="I23" s="11" t="s">
        <v>404</v>
      </c>
    </row>
    <row r="24" spans="1:10" s="8" customFormat="1" ht="23.25" x14ac:dyDescent="0.35">
      <c r="A24" s="17">
        <v>41740</v>
      </c>
      <c r="B24" s="20">
        <v>21301</v>
      </c>
      <c r="C24" s="73">
        <v>862.11</v>
      </c>
      <c r="D24" s="8" t="s">
        <v>378</v>
      </c>
      <c r="E24" s="11" t="s">
        <v>379</v>
      </c>
      <c r="F24" s="12">
        <v>41740</v>
      </c>
      <c r="G24" s="11"/>
      <c r="H24" s="11"/>
      <c r="I24" s="40" t="s">
        <v>403</v>
      </c>
    </row>
    <row r="25" spans="1:10" ht="23.25" x14ac:dyDescent="0.35">
      <c r="A25" s="17">
        <v>41751</v>
      </c>
      <c r="B25" s="20">
        <v>20962</v>
      </c>
      <c r="C25" s="119">
        <v>15084</v>
      </c>
      <c r="D25" s="8" t="s">
        <v>95</v>
      </c>
      <c r="E25" s="11" t="s">
        <v>405</v>
      </c>
      <c r="I25" s="2" t="s">
        <v>406</v>
      </c>
    </row>
    <row r="26" spans="1:10" s="8" customFormat="1" ht="38.25" customHeight="1" x14ac:dyDescent="0.35">
      <c r="A26" s="17">
        <v>41674</v>
      </c>
      <c r="B26" s="20">
        <v>20965</v>
      </c>
      <c r="C26" s="73">
        <v>9029</v>
      </c>
      <c r="D26" s="8" t="s">
        <v>154</v>
      </c>
      <c r="E26" s="11" t="s">
        <v>155</v>
      </c>
      <c r="F26" s="12">
        <v>41703</v>
      </c>
      <c r="G26" s="11"/>
      <c r="H26" s="11"/>
      <c r="I26" s="40" t="s">
        <v>409</v>
      </c>
    </row>
    <row r="27" spans="1:10" s="8" customFormat="1" ht="30" customHeight="1" x14ac:dyDescent="0.35">
      <c r="A27" s="17">
        <v>41745</v>
      </c>
      <c r="B27" s="20">
        <v>21314</v>
      </c>
      <c r="C27" s="73">
        <v>6273</v>
      </c>
      <c r="D27" s="8" t="s">
        <v>393</v>
      </c>
      <c r="E27" s="11" t="s">
        <v>394</v>
      </c>
      <c r="F27" s="12">
        <v>41745</v>
      </c>
      <c r="G27" s="11"/>
      <c r="H27" s="11"/>
      <c r="I27" s="40" t="s">
        <v>410</v>
      </c>
    </row>
    <row r="28" spans="1:10" s="8" customFormat="1" ht="48.75" customHeight="1" x14ac:dyDescent="0.35">
      <c r="A28" s="21">
        <v>41647</v>
      </c>
      <c r="B28" s="33">
        <v>20840</v>
      </c>
      <c r="C28" s="73">
        <v>25912</v>
      </c>
      <c r="D28" s="8" t="s">
        <v>88</v>
      </c>
      <c r="E28" s="11" t="s">
        <v>89</v>
      </c>
      <c r="F28" s="44" t="s">
        <v>124</v>
      </c>
      <c r="G28" s="11" t="s">
        <v>283</v>
      </c>
      <c r="H28" s="11" t="s">
        <v>109</v>
      </c>
      <c r="I28" s="25" t="s">
        <v>412</v>
      </c>
    </row>
    <row r="29" spans="1:10" s="8" customFormat="1" ht="46.5" x14ac:dyDescent="0.35">
      <c r="A29" s="17">
        <v>41740</v>
      </c>
      <c r="B29" s="20">
        <v>21296</v>
      </c>
      <c r="C29" s="73">
        <v>97178.8</v>
      </c>
      <c r="D29" s="8" t="s">
        <v>381</v>
      </c>
      <c r="E29" s="11" t="s">
        <v>382</v>
      </c>
      <c r="F29" s="12">
        <v>41740</v>
      </c>
      <c r="G29" s="11"/>
      <c r="H29" s="24"/>
      <c r="I29" s="108" t="s">
        <v>413</v>
      </c>
      <c r="J29" s="116"/>
    </row>
    <row r="30" spans="1:10" s="8" customFormat="1" ht="45.75" customHeight="1" x14ac:dyDescent="0.35">
      <c r="A30" s="17">
        <v>41691</v>
      </c>
      <c r="B30" s="20">
        <v>20999</v>
      </c>
      <c r="C30" s="73">
        <v>23946</v>
      </c>
      <c r="D30" s="8" t="s">
        <v>222</v>
      </c>
      <c r="E30" s="11" t="s">
        <v>223</v>
      </c>
      <c r="F30" s="12">
        <v>41730</v>
      </c>
      <c r="G30" s="11"/>
      <c r="H30" s="11"/>
      <c r="I30" s="24" t="s">
        <v>415</v>
      </c>
    </row>
    <row r="31" spans="1:10" s="8" customFormat="1" ht="23.25" x14ac:dyDescent="0.35">
      <c r="A31" s="20"/>
      <c r="B31" s="20">
        <v>21310</v>
      </c>
      <c r="C31" s="73"/>
      <c r="D31" s="8" t="s">
        <v>236</v>
      </c>
      <c r="E31" s="11" t="s">
        <v>400</v>
      </c>
      <c r="F31" s="12">
        <v>41744</v>
      </c>
      <c r="G31" s="11"/>
      <c r="H31" s="11"/>
      <c r="I31" s="11" t="s">
        <v>401</v>
      </c>
    </row>
    <row r="32" spans="1:10" s="8" customFormat="1" ht="23.25" x14ac:dyDescent="0.35">
      <c r="A32" s="20"/>
      <c r="B32" s="20">
        <v>20921</v>
      </c>
      <c r="C32" s="73">
        <v>2100</v>
      </c>
      <c r="D32" s="8" t="s">
        <v>411</v>
      </c>
      <c r="E32" s="11" t="s">
        <v>414</v>
      </c>
      <c r="F32" s="11"/>
      <c r="G32" s="11"/>
      <c r="H32" s="11"/>
      <c r="I32" s="40" t="s">
        <v>418</v>
      </c>
    </row>
    <row r="33" ht="27" customHeight="1" x14ac:dyDescent="0.25"/>
  </sheetData>
  <customSheetViews>
    <customSheetView guid="{34E8E112-0742-4500-91F4-15FC426A6048}" scale="70" topLeftCell="A13">
      <selection activeCell="M4" sqref="M4"/>
      <pageMargins left="0.7" right="0.7" top="0.75" bottom="0.75" header="0.3" footer="0.3"/>
      <pageSetup orientation="portrait" r:id="rId1"/>
    </customSheetView>
    <customSheetView guid="{07AB4468-566C-4D56-88B4-83440EEE71CE}" scale="70" topLeftCell="A13">
      <selection activeCell="M4" sqref="M4"/>
      <pageMargins left="0.7" right="0.7" top="0.75" bottom="0.75" header="0.3" footer="0.3"/>
      <pageSetup orientation="portrait" r:id="rId2"/>
    </customSheetView>
    <customSheetView guid="{74ABACC5-4BBB-4E30-A9BA-321855F1ED1B}" scale="70" state="hidden" topLeftCell="A13">
      <selection activeCell="M4" sqref="M4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48" zoomScaleNormal="48" workbookViewId="0">
      <selection activeCell="D29" sqref="D29"/>
    </sheetView>
  </sheetViews>
  <sheetFormatPr defaultRowHeight="15" x14ac:dyDescent="0.25"/>
  <cols>
    <col min="1" max="1" width="19.5703125" customWidth="1"/>
    <col min="2" max="3" width="18.42578125" customWidth="1"/>
    <col min="4" max="4" width="54.5703125" customWidth="1"/>
    <col min="5" max="5" width="41" customWidth="1"/>
    <col min="6" max="6" width="38.28515625" customWidth="1"/>
    <col min="7" max="7" width="23.28515625" customWidth="1"/>
    <col min="8" max="8" width="15" customWidth="1"/>
    <col min="9" max="9" width="50.85546875" customWidth="1"/>
  </cols>
  <sheetData>
    <row r="1" spans="1:10" s="4" customFormat="1" ht="35.1" customHeight="1" x14ac:dyDescent="0.35">
      <c r="A1" s="19" t="s">
        <v>30</v>
      </c>
      <c r="B1" s="28" t="s">
        <v>76</v>
      </c>
      <c r="C1" s="71" t="s">
        <v>213</v>
      </c>
      <c r="D1" s="6" t="s">
        <v>0</v>
      </c>
      <c r="E1" s="7" t="s">
        <v>1</v>
      </c>
      <c r="F1" s="7" t="s">
        <v>5</v>
      </c>
      <c r="G1" s="7" t="s">
        <v>6</v>
      </c>
      <c r="H1" s="86" t="s">
        <v>264</v>
      </c>
      <c r="I1" s="7" t="s">
        <v>8</v>
      </c>
      <c r="J1" s="7" t="s">
        <v>2</v>
      </c>
    </row>
    <row r="2" spans="1:10" s="4" customFormat="1" ht="35.1" customHeight="1" x14ac:dyDescent="0.35">
      <c r="A2" s="19"/>
      <c r="B2" s="28"/>
      <c r="C2" s="71" t="s">
        <v>214</v>
      </c>
      <c r="D2" s="6"/>
      <c r="E2" s="7"/>
      <c r="F2" s="7"/>
      <c r="G2" s="7"/>
      <c r="H2" s="86"/>
      <c r="I2" s="7"/>
      <c r="J2" s="7"/>
    </row>
    <row r="5" spans="1:10" s="8" customFormat="1" ht="39" customHeight="1" x14ac:dyDescent="0.35">
      <c r="A5" s="21">
        <v>41656</v>
      </c>
      <c r="B5" s="29">
        <v>20894</v>
      </c>
      <c r="C5" s="72">
        <v>44105</v>
      </c>
      <c r="D5" s="120" t="s">
        <v>384</v>
      </c>
      <c r="E5" s="11" t="s">
        <v>106</v>
      </c>
      <c r="F5" s="11" t="s">
        <v>107</v>
      </c>
      <c r="G5" s="22"/>
      <c r="H5" s="112">
        <v>72.16</v>
      </c>
      <c r="I5" s="51" t="s">
        <v>422</v>
      </c>
      <c r="J5" s="62" t="s">
        <v>416</v>
      </c>
    </row>
    <row r="6" spans="1:10" ht="81.75" customHeight="1" x14ac:dyDescent="0.5">
      <c r="A6" s="17">
        <v>41719</v>
      </c>
      <c r="B6" s="29">
        <v>19857</v>
      </c>
      <c r="C6" s="72" t="s">
        <v>361</v>
      </c>
      <c r="D6" s="8" t="s">
        <v>316</v>
      </c>
      <c r="E6" s="11" t="s">
        <v>344</v>
      </c>
      <c r="F6" s="11"/>
      <c r="G6" s="11"/>
      <c r="H6" s="87"/>
      <c r="I6" s="122" t="s">
        <v>423</v>
      </c>
      <c r="J6" s="108" t="s">
        <v>420</v>
      </c>
    </row>
    <row r="7" spans="1:10" ht="47.25" customHeight="1" x14ac:dyDescent="0.5">
      <c r="A7" s="17">
        <v>41724</v>
      </c>
      <c r="B7" s="29">
        <v>21222</v>
      </c>
      <c r="C7" s="72">
        <v>37947</v>
      </c>
      <c r="D7" s="8" t="s">
        <v>336</v>
      </c>
      <c r="E7" s="11" t="s">
        <v>337</v>
      </c>
      <c r="F7" s="12">
        <v>41729</v>
      </c>
      <c r="G7" s="11"/>
      <c r="H7" s="87"/>
      <c r="I7" s="121" t="s">
        <v>441</v>
      </c>
      <c r="J7" s="24" t="s">
        <v>451</v>
      </c>
    </row>
    <row r="8" spans="1:10" s="8" customFormat="1" ht="45.75" customHeight="1" x14ac:dyDescent="0.35">
      <c r="A8" s="17">
        <v>41751</v>
      </c>
      <c r="B8" s="20">
        <v>21285</v>
      </c>
      <c r="C8" s="73">
        <v>8275</v>
      </c>
      <c r="D8" s="8" t="s">
        <v>367</v>
      </c>
      <c r="E8" s="11" t="s">
        <v>368</v>
      </c>
      <c r="F8" s="12">
        <v>41737</v>
      </c>
      <c r="G8" s="11"/>
      <c r="H8" s="79" t="s">
        <v>436</v>
      </c>
      <c r="I8" s="24" t="s">
        <v>450</v>
      </c>
    </row>
    <row r="9" spans="1:10" ht="19.5" customHeight="1" x14ac:dyDescent="0.35">
      <c r="A9" s="17">
        <v>41740</v>
      </c>
      <c r="B9" s="29">
        <v>21232</v>
      </c>
      <c r="C9" s="72">
        <v>42687</v>
      </c>
      <c r="D9" s="8" t="s">
        <v>463</v>
      </c>
      <c r="E9" s="11" t="s">
        <v>464</v>
      </c>
      <c r="I9" t="s">
        <v>465</v>
      </c>
    </row>
    <row r="10" spans="1:10" ht="409.6" x14ac:dyDescent="0.5">
      <c r="A10" s="20"/>
      <c r="B10" s="29">
        <v>18566</v>
      </c>
      <c r="C10" s="72"/>
      <c r="D10" s="8" t="s">
        <v>419</v>
      </c>
      <c r="E10" s="11"/>
      <c r="F10" s="11"/>
      <c r="G10" s="24" t="s">
        <v>434</v>
      </c>
      <c r="H10" s="87"/>
      <c r="I10" s="121" t="s">
        <v>486</v>
      </c>
      <c r="J10" s="24" t="s">
        <v>391</v>
      </c>
    </row>
    <row r="11" spans="1:10" ht="21.75" customHeight="1" x14ac:dyDescent="0.25"/>
    <row r="12" spans="1:10" ht="18.75" customHeight="1" x14ac:dyDescent="0.25"/>
    <row r="13" spans="1:10" ht="18.75" customHeight="1" x14ac:dyDescent="0.25"/>
    <row r="15" spans="1:10" ht="33" customHeight="1" x14ac:dyDescent="0.5">
      <c r="A15" s="20" t="s">
        <v>356</v>
      </c>
      <c r="B15" s="29"/>
      <c r="C15" s="72"/>
      <c r="D15" s="8" t="s">
        <v>355</v>
      </c>
      <c r="E15" s="11" t="s">
        <v>424</v>
      </c>
      <c r="F15" s="11" t="s">
        <v>392</v>
      </c>
      <c r="G15" s="11"/>
      <c r="H15" s="87"/>
      <c r="I15" s="123" t="s">
        <v>440</v>
      </c>
      <c r="J15" s="24"/>
    </row>
    <row r="16" spans="1:10" s="8" customFormat="1" ht="23.25" x14ac:dyDescent="0.35">
      <c r="A16" s="17">
        <v>41764</v>
      </c>
      <c r="B16" s="20">
        <v>21375</v>
      </c>
      <c r="C16" s="73">
        <v>6511</v>
      </c>
      <c r="D16" s="8" t="s">
        <v>430</v>
      </c>
      <c r="E16" s="11" t="s">
        <v>431</v>
      </c>
      <c r="F16" s="12">
        <v>41778</v>
      </c>
      <c r="G16" s="11"/>
      <c r="H16" s="11"/>
      <c r="I16" s="5" t="s">
        <v>455</v>
      </c>
    </row>
    <row r="17" spans="1:10" s="8" customFormat="1" ht="23.25" x14ac:dyDescent="0.35">
      <c r="A17" s="17">
        <v>41768</v>
      </c>
      <c r="B17" s="20">
        <v>21401</v>
      </c>
      <c r="C17" s="73">
        <v>125</v>
      </c>
      <c r="D17" s="8" t="s">
        <v>449</v>
      </c>
      <c r="E17" s="11" t="s">
        <v>145</v>
      </c>
      <c r="F17" s="11"/>
      <c r="G17" s="11"/>
      <c r="H17" s="11"/>
      <c r="I17" s="5" t="s">
        <v>454</v>
      </c>
    </row>
    <row r="18" spans="1:10" s="8" customFormat="1" ht="36" customHeight="1" x14ac:dyDescent="0.35">
      <c r="A18" s="17">
        <v>41752</v>
      </c>
      <c r="B18" s="20">
        <v>21156</v>
      </c>
      <c r="C18" s="73">
        <v>11479</v>
      </c>
      <c r="D18" s="8" t="s">
        <v>407</v>
      </c>
      <c r="E18" s="11" t="s">
        <v>408</v>
      </c>
      <c r="F18" s="11"/>
      <c r="G18" s="11"/>
      <c r="H18" s="11" t="s">
        <v>438</v>
      </c>
      <c r="I18" s="60" t="s">
        <v>457</v>
      </c>
    </row>
    <row r="19" spans="1:10" s="8" customFormat="1" ht="23.25" x14ac:dyDescent="0.35">
      <c r="A19" s="20"/>
      <c r="B19" s="20">
        <v>21229</v>
      </c>
      <c r="C19" s="73">
        <v>48.75</v>
      </c>
      <c r="D19" s="8" t="s">
        <v>428</v>
      </c>
      <c r="E19" s="11" t="s">
        <v>439</v>
      </c>
      <c r="F19" s="11"/>
      <c r="G19" s="11"/>
      <c r="H19" s="11"/>
      <c r="I19" s="11" t="s">
        <v>429</v>
      </c>
    </row>
    <row r="20" spans="1:10" ht="36" customHeight="1" x14ac:dyDescent="0.5">
      <c r="A20" s="17">
        <v>41732</v>
      </c>
      <c r="B20" s="29">
        <v>21251</v>
      </c>
      <c r="C20" s="72">
        <v>540</v>
      </c>
      <c r="D20" s="8" t="s">
        <v>351</v>
      </c>
      <c r="E20" s="11" t="s">
        <v>352</v>
      </c>
      <c r="F20" s="12">
        <v>41732</v>
      </c>
      <c r="G20" s="11"/>
      <c r="H20" s="87"/>
      <c r="I20" s="124" t="s">
        <v>442</v>
      </c>
      <c r="J20" s="24" t="s">
        <v>353</v>
      </c>
    </row>
    <row r="21" spans="1:10" s="8" customFormat="1" ht="32.25" customHeight="1" x14ac:dyDescent="0.35">
      <c r="A21" s="17">
        <v>41740</v>
      </c>
      <c r="B21" s="20">
        <v>21297</v>
      </c>
      <c r="C21" s="73">
        <v>6419</v>
      </c>
      <c r="D21" s="8" t="s">
        <v>376</v>
      </c>
      <c r="E21" s="11" t="s">
        <v>402</v>
      </c>
      <c r="F21" s="11" t="s">
        <v>377</v>
      </c>
      <c r="G21" s="11"/>
      <c r="H21" s="11"/>
      <c r="I21" s="40" t="s">
        <v>469</v>
      </c>
    </row>
    <row r="22" spans="1:10" s="8" customFormat="1" ht="27" customHeight="1" x14ac:dyDescent="0.35">
      <c r="A22" s="17">
        <v>41733</v>
      </c>
      <c r="B22" s="20">
        <v>21200</v>
      </c>
      <c r="C22" s="73">
        <v>28028</v>
      </c>
      <c r="D22" s="8" t="s">
        <v>388</v>
      </c>
      <c r="E22" s="11" t="s">
        <v>389</v>
      </c>
      <c r="F22" s="12"/>
      <c r="G22" s="11"/>
      <c r="H22" s="11" t="s">
        <v>390</v>
      </c>
      <c r="I22" s="5" t="s">
        <v>477</v>
      </c>
    </row>
    <row r="23" spans="1:10" s="8" customFormat="1" ht="53.25" customHeight="1" x14ac:dyDescent="0.35">
      <c r="A23" s="17">
        <v>41772</v>
      </c>
      <c r="B23" s="20">
        <v>21411</v>
      </c>
      <c r="C23" s="73">
        <v>14950</v>
      </c>
      <c r="D23" s="8" t="s">
        <v>452</v>
      </c>
      <c r="E23" s="11" t="s">
        <v>453</v>
      </c>
      <c r="F23" s="11"/>
      <c r="G23" s="11"/>
      <c r="H23" s="11"/>
      <c r="I23" s="11" t="s">
        <v>480</v>
      </c>
    </row>
    <row r="24" spans="1:10" s="8" customFormat="1" ht="77.25" customHeight="1" x14ac:dyDescent="0.35">
      <c r="A24" s="21">
        <v>41646</v>
      </c>
      <c r="B24" s="33">
        <v>20720</v>
      </c>
      <c r="C24" s="73">
        <v>21948</v>
      </c>
      <c r="D24" s="8" t="s">
        <v>345</v>
      </c>
      <c r="E24" s="11" t="s">
        <v>87</v>
      </c>
      <c r="F24" s="32" t="s">
        <v>187</v>
      </c>
      <c r="G24" s="11"/>
      <c r="H24" s="11"/>
      <c r="I24" s="110" t="s">
        <v>478</v>
      </c>
    </row>
    <row r="25" spans="1:10" s="8" customFormat="1" ht="42" customHeight="1" x14ac:dyDescent="0.35">
      <c r="A25" s="17">
        <v>41781</v>
      </c>
      <c r="B25" s="20">
        <v>21448</v>
      </c>
      <c r="C25" s="73">
        <v>220.62</v>
      </c>
      <c r="D25" s="8" t="s">
        <v>474</v>
      </c>
      <c r="E25" s="11" t="s">
        <v>475</v>
      </c>
      <c r="F25" s="11"/>
      <c r="G25" s="11"/>
      <c r="H25" s="11"/>
      <c r="I25" s="11" t="s">
        <v>476</v>
      </c>
    </row>
    <row r="26" spans="1:10" s="8" customFormat="1" ht="36" customHeight="1" x14ac:dyDescent="0.35">
      <c r="A26" s="17">
        <v>41740</v>
      </c>
      <c r="B26" s="20">
        <v>21295</v>
      </c>
      <c r="C26" s="73">
        <v>4668</v>
      </c>
      <c r="D26" s="8" t="s">
        <v>383</v>
      </c>
      <c r="E26" s="11" t="s">
        <v>386</v>
      </c>
      <c r="F26" s="12">
        <v>41740</v>
      </c>
      <c r="G26" s="11"/>
      <c r="H26" s="11" t="s">
        <v>437</v>
      </c>
      <c r="I26" s="40" t="s">
        <v>488</v>
      </c>
    </row>
    <row r="27" spans="1:10" s="8" customFormat="1" ht="34.5" customHeight="1" x14ac:dyDescent="0.35">
      <c r="A27" s="17">
        <v>41768</v>
      </c>
      <c r="B27" s="29">
        <v>21399</v>
      </c>
      <c r="C27" s="72">
        <v>8453</v>
      </c>
      <c r="D27" s="8" t="s">
        <v>445</v>
      </c>
      <c r="E27" s="11" t="s">
        <v>446</v>
      </c>
      <c r="F27" s="11">
        <v>8453</v>
      </c>
      <c r="G27" s="11" t="s">
        <v>479</v>
      </c>
      <c r="H27" s="87"/>
      <c r="I27" s="40" t="s">
        <v>487</v>
      </c>
      <c r="J27" s="11"/>
    </row>
    <row r="28" spans="1:10" s="8" customFormat="1" ht="40.5" customHeight="1" x14ac:dyDescent="0.35">
      <c r="A28" s="17">
        <v>41778</v>
      </c>
      <c r="B28" s="20">
        <v>21431</v>
      </c>
      <c r="C28" s="73">
        <v>1684.34</v>
      </c>
      <c r="D28" s="8" t="s">
        <v>461</v>
      </c>
      <c r="E28" s="11" t="s">
        <v>462</v>
      </c>
      <c r="F28" s="11"/>
      <c r="G28" s="11"/>
      <c r="H28" s="11"/>
      <c r="I28" s="40" t="s">
        <v>492</v>
      </c>
    </row>
    <row r="29" spans="1:10" s="8" customFormat="1" ht="34.5" customHeight="1" x14ac:dyDescent="0.35">
      <c r="A29" s="17">
        <v>41782</v>
      </c>
      <c r="B29" s="20">
        <v>21450</v>
      </c>
      <c r="C29" s="73">
        <v>11177</v>
      </c>
      <c r="D29" s="8" t="s">
        <v>484</v>
      </c>
      <c r="E29" s="11" t="s">
        <v>485</v>
      </c>
      <c r="F29" s="12">
        <v>41786</v>
      </c>
      <c r="G29" s="11"/>
      <c r="H29" s="11"/>
      <c r="I29" s="40" t="s">
        <v>491</v>
      </c>
    </row>
  </sheetData>
  <customSheetViews>
    <customSheetView guid="{34E8E112-0742-4500-91F4-15FC426A6048}" scale="48">
      <selection activeCell="D29" sqref="D29"/>
      <pageMargins left="0.7" right="0.7" top="0.75" bottom="0.75" header="0.3" footer="0.3"/>
      <pageSetup orientation="portrait" r:id="rId1"/>
    </customSheetView>
    <customSheetView guid="{07AB4468-566C-4D56-88B4-83440EEE71CE}" scale="48" topLeftCell="A11">
      <selection activeCell="D21" sqref="D21"/>
      <pageMargins left="0.7" right="0.7" top="0.75" bottom="0.75" header="0.3" footer="0.3"/>
      <pageSetup orientation="portrait" r:id="rId2"/>
    </customSheetView>
    <customSheetView guid="{74ABACC5-4BBB-4E30-A9BA-321855F1ED1B}" scale="48" state="hidden">
      <selection activeCell="D29" sqref="D29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10" zoomScale="60" zoomScaleNormal="60" workbookViewId="0">
      <selection activeCell="A9" sqref="A9:XFD9"/>
    </sheetView>
  </sheetViews>
  <sheetFormatPr defaultRowHeight="15" x14ac:dyDescent="0.25"/>
  <cols>
    <col min="1" max="1" width="19.28515625" customWidth="1"/>
    <col min="2" max="2" width="18.140625" style="46" customWidth="1"/>
    <col min="3" max="3" width="19.7109375" style="1" customWidth="1"/>
    <col min="4" max="4" width="40.42578125" customWidth="1"/>
    <col min="5" max="5" width="49.28515625" customWidth="1"/>
    <col min="9" max="9" width="19.5703125" bestFit="1" customWidth="1"/>
    <col min="10" max="10" width="18.28515625" customWidth="1"/>
  </cols>
  <sheetData>
    <row r="2" spans="1:10" s="8" customFormat="1" ht="45" customHeight="1" x14ac:dyDescent="0.5">
      <c r="A2" s="17">
        <v>41788</v>
      </c>
      <c r="B2" s="33">
        <v>21458</v>
      </c>
      <c r="C2" s="139">
        <v>4000</v>
      </c>
      <c r="D2" s="8" t="s">
        <v>489</v>
      </c>
      <c r="E2" s="11" t="s">
        <v>490</v>
      </c>
      <c r="F2" s="11"/>
      <c r="G2" s="11"/>
      <c r="H2" s="87"/>
      <c r="I2" s="138">
        <v>41799</v>
      </c>
      <c r="J2" s="11"/>
    </row>
    <row r="3" spans="1:10" s="8" customFormat="1" ht="58.5" customHeight="1" x14ac:dyDescent="0.5">
      <c r="A3" s="17">
        <v>41768</v>
      </c>
      <c r="B3" s="33">
        <v>21391</v>
      </c>
      <c r="C3" s="139">
        <v>63498</v>
      </c>
      <c r="D3" s="8" t="s">
        <v>443</v>
      </c>
      <c r="E3" s="11" t="s">
        <v>444</v>
      </c>
      <c r="F3" s="11"/>
      <c r="G3" s="12"/>
      <c r="H3" s="87"/>
      <c r="I3" s="127" t="s">
        <v>520</v>
      </c>
      <c r="J3" s="24"/>
    </row>
    <row r="4" spans="1:10" s="8" customFormat="1" ht="37.5" customHeight="1" x14ac:dyDescent="0.45">
      <c r="A4" s="21">
        <v>41533</v>
      </c>
      <c r="B4" s="33">
        <v>20387</v>
      </c>
      <c r="C4" s="139">
        <v>9234</v>
      </c>
      <c r="D4" s="8" t="s">
        <v>128</v>
      </c>
      <c r="E4" s="11" t="s">
        <v>21</v>
      </c>
      <c r="F4" s="11"/>
      <c r="G4" s="11"/>
      <c r="H4" s="87"/>
      <c r="I4" s="128" t="s">
        <v>519</v>
      </c>
      <c r="J4" s="35"/>
    </row>
    <row r="5" spans="1:10" s="8" customFormat="1" ht="57.75" customHeight="1" x14ac:dyDescent="0.4">
      <c r="A5" s="21">
        <v>41607</v>
      </c>
      <c r="B5" s="33">
        <v>20497</v>
      </c>
      <c r="C5" s="139">
        <v>37788</v>
      </c>
      <c r="D5" s="8" t="s">
        <v>22</v>
      </c>
      <c r="E5" s="11" t="s">
        <v>23</v>
      </c>
      <c r="F5" s="11"/>
      <c r="G5" s="12"/>
      <c r="H5" s="87"/>
      <c r="I5" s="126" t="s">
        <v>518</v>
      </c>
      <c r="J5" s="68"/>
    </row>
    <row r="6" spans="1:10" s="8" customFormat="1" ht="49.5" customHeight="1" x14ac:dyDescent="0.35">
      <c r="A6" s="21">
        <v>41610</v>
      </c>
      <c r="B6" s="33">
        <v>20535</v>
      </c>
      <c r="C6" s="139">
        <v>49337.7</v>
      </c>
      <c r="D6" s="8" t="s">
        <v>65</v>
      </c>
      <c r="E6" s="11" t="s">
        <v>66</v>
      </c>
      <c r="F6" s="5"/>
      <c r="G6" s="11"/>
      <c r="H6" s="11"/>
      <c r="I6" s="108"/>
    </row>
    <row r="7" spans="1:10" s="8" customFormat="1" ht="44.25" customHeight="1" x14ac:dyDescent="0.5">
      <c r="A7" s="17">
        <v>41795</v>
      </c>
      <c r="B7" s="29">
        <v>21498</v>
      </c>
      <c r="C7" s="72">
        <v>3287.4</v>
      </c>
      <c r="D7" s="8" t="s">
        <v>504</v>
      </c>
      <c r="E7" s="11" t="s">
        <v>505</v>
      </c>
      <c r="F7" s="12">
        <v>41813</v>
      </c>
      <c r="G7" s="11"/>
      <c r="H7" s="87"/>
      <c r="I7" s="140" t="s">
        <v>507</v>
      </c>
      <c r="J7" s="11" t="s">
        <v>506</v>
      </c>
    </row>
    <row r="8" spans="1:10" ht="65.25" customHeight="1" x14ac:dyDescent="0.55000000000000004">
      <c r="A8" s="17">
        <v>41759</v>
      </c>
      <c r="B8" s="29">
        <v>21348</v>
      </c>
      <c r="C8" s="72">
        <v>34417</v>
      </c>
      <c r="D8" s="8" t="s">
        <v>470</v>
      </c>
      <c r="E8" s="11" t="s">
        <v>421</v>
      </c>
      <c r="F8" s="11"/>
      <c r="G8" s="11"/>
      <c r="H8" s="87"/>
      <c r="I8" s="130" t="s">
        <v>535</v>
      </c>
      <c r="J8" s="108" t="s">
        <v>546</v>
      </c>
    </row>
    <row r="9" spans="1:10" s="8" customFormat="1" ht="33.75" customHeight="1" x14ac:dyDescent="0.5">
      <c r="A9" s="17">
        <v>41813</v>
      </c>
      <c r="B9" s="29">
        <v>21580</v>
      </c>
      <c r="C9" s="72">
        <v>942</v>
      </c>
      <c r="D9" s="8" t="s">
        <v>536</v>
      </c>
      <c r="E9" s="11" t="s">
        <v>537</v>
      </c>
      <c r="F9" s="12">
        <v>41813</v>
      </c>
      <c r="G9" s="11"/>
      <c r="H9" s="87"/>
      <c r="I9" s="145" t="s">
        <v>540</v>
      </c>
      <c r="J9" s="40" t="s">
        <v>547</v>
      </c>
    </row>
    <row r="16" spans="1:10" s="8" customFormat="1" ht="32.25" customHeight="1" x14ac:dyDescent="0.35">
      <c r="A16" s="17">
        <v>41789</v>
      </c>
      <c r="B16" s="20">
        <v>21460</v>
      </c>
      <c r="C16" s="139">
        <v>13637</v>
      </c>
      <c r="D16" s="8" t="s">
        <v>493</v>
      </c>
      <c r="E16" s="11" t="s">
        <v>494</v>
      </c>
      <c r="F16" s="11"/>
      <c r="G16" s="11"/>
      <c r="H16" s="11"/>
      <c r="I16" s="129" t="s">
        <v>503</v>
      </c>
    </row>
    <row r="17" spans="1:9" s="8" customFormat="1" ht="23.25" x14ac:dyDescent="0.35">
      <c r="A17" s="55">
        <v>41789</v>
      </c>
      <c r="B17" s="20">
        <v>21470</v>
      </c>
      <c r="C17" s="11">
        <v>3000</v>
      </c>
      <c r="D17" s="8" t="s">
        <v>511</v>
      </c>
      <c r="E17" s="8" t="s">
        <v>512</v>
      </c>
    </row>
    <row r="18" spans="1:9" s="8" customFormat="1" ht="35.25" customHeight="1" x14ac:dyDescent="0.35">
      <c r="A18" s="17">
        <v>41346</v>
      </c>
      <c r="B18" s="20">
        <v>21166</v>
      </c>
      <c r="C18" s="139">
        <v>6331.65</v>
      </c>
      <c r="D18" s="8" t="s">
        <v>281</v>
      </c>
      <c r="E18" s="11" t="s">
        <v>282</v>
      </c>
      <c r="F18" s="11"/>
      <c r="G18" s="11"/>
      <c r="H18" s="11"/>
      <c r="I18" s="40" t="s">
        <v>513</v>
      </c>
    </row>
    <row r="19" spans="1:9" s="8" customFormat="1" ht="44.25" customHeight="1" x14ac:dyDescent="0.35">
      <c r="A19" s="17">
        <v>41793</v>
      </c>
      <c r="B19" s="33">
        <v>21487</v>
      </c>
      <c r="C19" s="139">
        <v>2632.95</v>
      </c>
      <c r="D19" s="8" t="s">
        <v>498</v>
      </c>
      <c r="E19" s="11" t="s">
        <v>499</v>
      </c>
      <c r="F19" s="11" t="s">
        <v>500</v>
      </c>
      <c r="G19" s="11"/>
      <c r="H19" s="87"/>
      <c r="I19" s="40" t="s">
        <v>516</v>
      </c>
    </row>
    <row r="20" spans="1:9" s="8" customFormat="1" ht="36" customHeight="1" x14ac:dyDescent="0.35">
      <c r="A20" s="38">
        <v>41779</v>
      </c>
      <c r="B20" s="20">
        <v>21439</v>
      </c>
      <c r="C20" s="73">
        <v>3313.5</v>
      </c>
      <c r="D20" s="8" t="s">
        <v>481</v>
      </c>
      <c r="E20" s="11" t="s">
        <v>48</v>
      </c>
      <c r="F20" s="11"/>
      <c r="G20" s="11"/>
      <c r="H20" s="11"/>
      <c r="I20" s="40" t="s">
        <v>521</v>
      </c>
    </row>
    <row r="21" spans="1:9" s="8" customFormat="1" ht="36" customHeight="1" x14ac:dyDescent="0.35">
      <c r="A21" s="17">
        <v>41779</v>
      </c>
      <c r="B21" s="20">
        <v>21440</v>
      </c>
      <c r="C21" s="73">
        <v>6422.24</v>
      </c>
      <c r="D21" s="8" t="s">
        <v>481</v>
      </c>
      <c r="E21" s="11" t="s">
        <v>48</v>
      </c>
      <c r="F21" s="11"/>
      <c r="G21" s="11"/>
      <c r="H21" s="11"/>
      <c r="I21" s="40" t="s">
        <v>521</v>
      </c>
    </row>
    <row r="22" spans="1:9" s="8" customFormat="1" ht="81.75" customHeight="1" x14ac:dyDescent="0.35">
      <c r="A22" s="17">
        <v>41695</v>
      </c>
      <c r="B22" s="20">
        <v>21058</v>
      </c>
      <c r="C22" s="73">
        <v>105281</v>
      </c>
      <c r="D22" s="8" t="s">
        <v>238</v>
      </c>
      <c r="E22" s="11" t="s">
        <v>239</v>
      </c>
      <c r="F22" s="125"/>
      <c r="G22" s="11"/>
      <c r="H22" s="11"/>
      <c r="I22" s="35" t="s">
        <v>534</v>
      </c>
    </row>
    <row r="23" spans="1:9" s="8" customFormat="1" ht="32.25" customHeight="1" x14ac:dyDescent="0.35">
      <c r="A23" s="17">
        <v>41802</v>
      </c>
      <c r="B23" s="20">
        <v>21521</v>
      </c>
      <c r="C23" s="73">
        <v>4665.1400000000003</v>
      </c>
      <c r="D23" s="8" t="s">
        <v>514</v>
      </c>
      <c r="E23" s="11" t="s">
        <v>515</v>
      </c>
      <c r="F23" s="12">
        <v>41805</v>
      </c>
      <c r="G23" s="11"/>
      <c r="H23" s="11"/>
      <c r="I23" s="40" t="s">
        <v>538</v>
      </c>
    </row>
  </sheetData>
  <customSheetViews>
    <customSheetView guid="{34E8E112-0742-4500-91F4-15FC426A6048}" scale="60" topLeftCell="A10">
      <selection activeCell="A9" sqref="A9:XFD9"/>
      <pageMargins left="0.7" right="0.7" top="0.75" bottom="0.75" header="0.3" footer="0.3"/>
      <pageSetup orientation="portrait" r:id="rId1"/>
    </customSheetView>
    <customSheetView guid="{07AB4468-566C-4D56-88B4-83440EEE71CE}" scale="60" topLeftCell="A10">
      <selection activeCell="A9" sqref="A9:XFD9"/>
      <pageMargins left="0.7" right="0.7" top="0.75" bottom="0.75" header="0.3" footer="0.3"/>
      <pageSetup orientation="portrait" r:id="rId2"/>
    </customSheetView>
    <customSheetView guid="{74ABACC5-4BBB-4E30-A9BA-321855F1ED1B}" scale="60" state="hidden" topLeftCell="A10">
      <selection activeCell="A9" sqref="A9:XFD9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Installs</vt:lpstr>
      <vt:lpstr>Drop Ship Bill</vt:lpstr>
      <vt:lpstr>delete</vt:lpstr>
      <vt:lpstr>Jan-Completed</vt:lpstr>
      <vt:lpstr>Feb.-Completed</vt:lpstr>
      <vt:lpstr>Mar-Completed</vt:lpstr>
      <vt:lpstr>April-Completed</vt:lpstr>
      <vt:lpstr>May-Completed</vt:lpstr>
      <vt:lpstr>June-Completed</vt:lpstr>
      <vt:lpstr>July-Completed</vt:lpstr>
      <vt:lpstr>August-Completed</vt:lpstr>
      <vt:lpstr>Sept-Completed</vt:lpstr>
      <vt:lpstr>Oct-Completed</vt:lpstr>
      <vt:lpstr>Nov Complete</vt:lpstr>
      <vt:lpstr>Dec Complete</vt:lpstr>
      <vt:lpstr>Jan 2015 Complete</vt:lpstr>
      <vt:lpstr>Feb 2015 Completed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2014-08-01T15:17:10Z</cp:lastPrinted>
  <dcterms:created xsi:type="dcterms:W3CDTF">2014-01-03T12:47:47Z</dcterms:created>
  <dcterms:modified xsi:type="dcterms:W3CDTF">2015-02-06T12:16:57Z</dcterms:modified>
</cp:coreProperties>
</file>