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8" i="2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<sst xmlns="http://schemas.openxmlformats.org/spreadsheetml/2006/main" count="97" uniqueCount="72">
  <si>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</si>
  <si>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</si>
  <si>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</si>
  <si>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</si>
  <si>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</si>
  <si>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</si>
  <si>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</si>
  <si>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</si>
  <si>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</si>
  <si>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</si>
  <si>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</si>
  <si>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</si>
  <si>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</si>
  <si>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</si>
  <si>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</si>
  <si>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</si>
  <si>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</si>
  <si>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</si>
  <si>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</si>
  <si>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</si>
  <si>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</si>
  <si>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</si>
  <si>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</si>
  <si>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</si>
  <si>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</si>
  <si>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</si>
  <si>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</si>
  <si>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</si>
  <si>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</si>
  <si>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</si>
  <si>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</si>
  <si>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</si>
  <si>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</si>
  <si>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</si>
  <si>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</si>
  <si>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</si>
  <si>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</si>
  <si>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</si>
  <si>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</si>
  <si>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</si>
  <si>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</si>
  <si>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</si>
  <si>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</si>
  <si>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</si>
  <si>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</si>
  <si>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</si>
  <si>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</si>
  <si>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</si>
  <si>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</si>
  <si>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</si>
  <si>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</si>
  <si>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</si>
  <si>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</si>
  <si>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</si>
  <si>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</si>
  <si>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</si>
  <si>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</si>
  <si>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</si>
  <si>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</si>
  <si>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</si>
  <si>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</si>
  <si>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Plenum</t>
  </si>
  <si>
    <t>Voltair</t>
  </si>
  <si>
    <t>Richard King</t>
  </si>
  <si>
    <t>111714-01</t>
  </si>
  <si>
    <t>6 Grinding Booths</t>
  </si>
  <si>
    <t>ACT-4-16</t>
  </si>
  <si>
    <t>32 WB-1055</t>
  </si>
  <si>
    <t>32 6" fume arms</t>
  </si>
  <si>
    <t>KB</t>
  </si>
  <si>
    <t>Gripples/Hardware</t>
  </si>
  <si>
    <t>ACT-3-54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</si>
</sst>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" sqref="C2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4">
        <v>41947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/>
      <c r="G9" s="28" t="s">
        <v>59</v>
      </c>
    </row>
    <row r="10" spans="1:7" x14ac:dyDescent="0.25">
      <c r="B10" s="48" t="s">
        <v>66</v>
      </c>
      <c r="C10" s="52"/>
      <c r="D10" s="53">
        <v>0</v>
      </c>
      <c r="E10" s="54"/>
    </row>
    <row r="11" spans="1:7" x14ac:dyDescent="0.25">
      <c r="B11" s="48" t="s">
        <v>67</v>
      </c>
      <c r="C11" s="52"/>
      <c r="D11" s="53">
        <v>0</v>
      </c>
      <c r="E11" s="54"/>
    </row>
    <row r="12" spans="1:7" x14ac:dyDescent="0.25">
      <c r="B12" s="48" t="s">
        <v>68</v>
      </c>
      <c r="C12" s="52"/>
      <c r="D12" s="53">
        <v>0</v>
      </c>
      <c r="E12" s="54"/>
    </row>
    <row r="13" spans="1:7" x14ac:dyDescent="0.25">
      <c r="B13" s="48" t="s">
        <v>71</v>
      </c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69</v>
      </c>
      <c r="C17" s="50">
        <f>20746.72+2302.53</f>
        <v>23049.25</v>
      </c>
      <c r="D17" s="46">
        <v>0.35</v>
      </c>
      <c r="E17" s="51">
        <f>(1.1*C17)/(1-D17)</f>
        <v>39006.423076923078</v>
      </c>
      <c r="F17" s="47"/>
      <c r="G17" s="28" t="s">
        <v>59</v>
      </c>
    </row>
    <row r="18" spans="1:7" x14ac:dyDescent="0.25">
      <c r="A18" s="1"/>
      <c r="B18" s="48" t="s">
        <v>61</v>
      </c>
      <c r="C18" s="52">
        <v>4000</v>
      </c>
      <c r="D18" s="53">
        <v>1</v>
      </c>
      <c r="E18" s="54">
        <f>C18*2</f>
        <v>8000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47006.423076923078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70</v>
      </c>
      <c r="C22" s="50">
        <v>1000</v>
      </c>
      <c r="D22" s="46">
        <v>1</v>
      </c>
      <c r="E22" s="51">
        <f>C22*(1+D22)</f>
        <v>2000</v>
      </c>
      <c r="F22" s="47"/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14</v>
      </c>
      <c r="E28" s="28">
        <v>15</v>
      </c>
      <c r="F28" s="47"/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28800</v>
      </c>
      <c r="C32" s="4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28800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78806.423076923078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2014-11-17T20:45:57Z</cp:lastPrinted>
  <dcterms:created xsi:type="dcterms:W3CDTF">2013-10-01T11:31:33Z</dcterms:created>
  <dcterms:modified xsi:type="dcterms:W3CDTF">2014-11-17T20:46:15Z</dcterms:modified>
</cp:coreProperties>
</file>