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4" i="2" l="1"/>
  <c r="D43" i="2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<sst xmlns="http://schemas.openxmlformats.org/spreadsheetml/2006/main" count="95" uniqueCount="68">
  <si>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</si>
  <si>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</si>
  <si>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</si>
  <si>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</si>
  <si>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</si>
  <si>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</si>
  <si>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</si>
  <si>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</si>
  <si>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</si>
  <si>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</si>
  <si>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</si>
  <si>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</si>
  <si>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</si>
  <si>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</si>
  <si>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</si>
  <si>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</si>
  <si>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</si>
  <si>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</si>
  <si>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</si>
  <si>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</si>
  <si>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</si>
  <si>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</si>
  <si>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</si>
  <si>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</si>
  <si>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</si>
  <si>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</si>
  <si>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</si>
  <si>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</si>
  <si>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</si>
  <si>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</si>
  <si>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</si>
  <si>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</si>
  <si>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</si>
  <si>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</si>
  <si>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</si>
  <si>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</si>
  <si>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</si>
  <si>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</si>
  <si>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</si>
  <si>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</si>
  <si>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</si>
  <si>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</si>
  <si>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</si>
  <si>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</si>
  <si>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</si>
  <si>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</si>
  <si>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</si>
  <si>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</si>
  <si>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</si>
  <si>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</si>
  <si>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</si>
  <si>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</si>
  <si>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</si>
  <si>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</si>
  <si>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</si>
  <si>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</si>
  <si>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</si>
  <si>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</si>
  <si>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</si>
  <si>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</si>
  <si>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</si>
  <si>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</si>
  <si>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072214-02</t>
  </si>
  <si>
    <t>Duct</t>
  </si>
  <si>
    <t>Duct Stand</t>
  </si>
  <si>
    <t>Hardware</t>
  </si>
  <si>
    <t>Ken Haga</t>
  </si>
  <si>
    <t>Tennessee Rand - Wet Collector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</si>
</sst>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9" zoomScaleNormal="100" workbookViewId="0">
      <selection activeCell="F36" sqref="F3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5">
        <v>41830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41842</v>
      </c>
      <c r="G9" s="28" t="s">
        <v>61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1910.91</v>
      </c>
      <c r="D17" s="48">
        <v>0.35</v>
      </c>
      <c r="E17" s="56">
        <f>(1.1*C17)/(1-D17)</f>
        <v>3233.8476923076923</v>
      </c>
      <c r="F17" s="57">
        <v>41842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3233.8476923076923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64</v>
      </c>
      <c r="C22" s="55">
        <v>165</v>
      </c>
      <c r="D22" s="48">
        <v>1</v>
      </c>
      <c r="E22" s="56">
        <f>C22*(1+D22)</f>
        <v>330</v>
      </c>
      <c r="F22" s="57">
        <v>41842</v>
      </c>
      <c r="G22" s="28" t="s">
        <v>61</v>
      </c>
    </row>
    <row r="23" spans="1:7" ht="15.75" thickBot="1" x14ac:dyDescent="0.3">
      <c r="B23" s="65" t="s">
        <v>65</v>
      </c>
      <c r="C23" s="60">
        <v>200</v>
      </c>
      <c r="D23" s="61">
        <v>1</v>
      </c>
      <c r="E23" s="62">
        <f>C23*(1+D23)</f>
        <v>400</v>
      </c>
    </row>
    <row r="24" spans="1:7" ht="15.75" thickBot="1" x14ac:dyDescent="0.3">
      <c r="D24" s="70" t="s">
        <v>54</v>
      </c>
      <c r="E24" s="66">
        <f>SUM(E22:E23)</f>
        <v>730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2</v>
      </c>
      <c r="E28" s="28">
        <v>2</v>
      </c>
      <c r="F28" s="57"/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5400</v>
      </c>
      <c r="C32" s="57">
        <v>41842</v>
      </c>
      <c r="D32" s="28" t="s">
        <v>61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41842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9363.8476923076923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2014-07-22T19:35:44Z</dcterms:modified>
</cp:coreProperties>
</file>