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75" windowWidth="15600" windowHeight="1096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3" i="2" l="1"/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<sst xmlns="http://schemas.openxmlformats.org/spreadsheetml/2006/main" count="94" uniqueCount="67">
  <si>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</si>
  <si>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</si>
  <si>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</si>
  <si>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</si>
  <si>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</si>
  <si>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</si>
  <si>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</si>
  <si>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</si>
  <si>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</si>
  <si>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</si>
  <si>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</si>
  <si>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</si>
  <si>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</si>
  <si>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</si>
  <si>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</si>
  <si>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</si>
  <si>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</si>
  <si>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</si>
  <si>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</si>
  <si>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</si>
  <si>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</si>
  <si>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</si>
  <si>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</si>
  <si>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</si>
  <si>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</si>
  <si>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</si>
  <si>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</si>
  <si>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</si>
  <si>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</si>
  <si>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</si>
  <si>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</si>
  <si>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</si>
  <si>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</si>
  <si>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</si>
  <si>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</si>
  <si>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</si>
  <si>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</si>
  <si>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</si>
  <si>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</si>
  <si>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</si>
  <si>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</si>
  <si>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</si>
  <si>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</si>
  <si>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</si>
  <si>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</si>
  <si>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</si>
  <si>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</si>
  <si>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</si>
  <si>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</si>
  <si>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</si>
  <si>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</si>
  <si>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</si>
  <si>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</si>
  <si>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</si>
  <si>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</si>
  <si>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</si>
  <si>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</si>
  <si>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</si>
  <si>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</si>
  <si>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</si>
  <si>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</si>
  <si>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Honda</t>
  </si>
  <si>
    <t>Bill Strouth</t>
  </si>
  <si>
    <t>050114-01</t>
  </si>
  <si>
    <t>Jacobs Duct</t>
  </si>
  <si>
    <t>Plenum</t>
  </si>
  <si>
    <t>Gripples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</si>
</sst>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2" sqref="B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/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4830.63</v>
      </c>
      <c r="D17" s="48">
        <v>0.35</v>
      </c>
      <c r="E17" s="56">
        <f>(1.1*C17)/(1-D17)</f>
        <v>8174.9123076923079</v>
      </c>
      <c r="F17" s="57"/>
      <c r="G17" s="28" t="s">
        <v>60</v>
      </c>
    </row>
    <row r="18" spans="1:7" x14ac:dyDescent="0.25">
      <c r="A18" s="1"/>
      <c r="B18" s="50" t="s">
        <v>65</v>
      </c>
      <c r="C18" s="82">
        <v>165</v>
      </c>
      <c r="D18" s="58">
        <v>1</v>
      </c>
      <c r="E18" s="59">
        <f>C18*2</f>
        <v>330</v>
      </c>
    </row>
    <row r="19" spans="1:7" ht="15.75" thickBot="1" x14ac:dyDescent="0.3">
      <c r="A19" s="1"/>
      <c r="B19" s="52" t="s">
        <v>66</v>
      </c>
      <c r="C19" s="60">
        <v>100</v>
      </c>
      <c r="D19" s="61">
        <v>1</v>
      </c>
      <c r="E19" s="62">
        <f>C19*2</f>
        <v>200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8704.9123076923079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57"/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/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/>
      <c r="D32" s="28" t="s">
        <v>60</v>
      </c>
    </row>
    <row r="33" spans="1:6" ht="15.75" thickBot="1" x14ac:dyDescent="0.3">
      <c r="A33" s="1" t="s">
        <v>52</v>
      </c>
      <c r="B33" s="66">
        <f>800*2</f>
        <v>1600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8800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17504.912307692306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2014-05-01T12:46:48Z</dcterms:modified>
</cp:coreProperties>
</file>