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405" windowWidth="15600" windowHeight="11310" activeTab="1"/>
  </bookViews>
  <sheets>
    <sheet name="Tech Hours" sheetId="1" r:id="rId1"/>
    <sheet name="Internal Quote For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2" l="1"/>
  <c r="E18" i="2"/>
  <c r="E15" i="2" l="1"/>
  <c r="B41" i="2" l="1"/>
  <c r="B32" i="2" l="1"/>
  <c r="B35" i="2" s="1"/>
  <c r="E23" i="2"/>
  <c r="E22" i="2"/>
  <c r="E17" i="2"/>
  <c r="E9" i="2"/>
  <c r="E24" i="2" l="1"/>
  <c r="E20" i="2"/>
  <c r="D43" i="2" s="1"/>
  <c r="H102" i="1"/>
  <c r="H89" i="1"/>
  <c r="H76" i="1"/>
  <c r="H64" i="1"/>
  <c r="H52" i="1"/>
  <c r="H40" i="1"/>
  <c r="H28" i="1"/>
  <c r="H16" i="1"/>
  <c r="F102" i="1"/>
  <c r="F89" i="1"/>
  <c r="F76" i="1"/>
  <c r="F64" i="1"/>
  <c r="F52" i="1"/>
  <c r="F40" i="1"/>
  <c r="F28" i="1"/>
  <c r="F16" i="1"/>
  <c r="M102" i="1" l="1"/>
  <c r="L102" i="1"/>
  <c r="K102" i="1"/>
  <c r="J102" i="1"/>
  <c r="I102" i="1"/>
  <c r="G102" i="1"/>
  <c r="M89" i="1"/>
  <c r="L89" i="1"/>
  <c r="K89" i="1"/>
  <c r="J89" i="1"/>
  <c r="I89" i="1"/>
  <c r="G89" i="1"/>
  <c r="M76" i="1"/>
  <c r="L76" i="1"/>
  <c r="K76" i="1"/>
  <c r="J76" i="1"/>
  <c r="I76" i="1"/>
  <c r="G76" i="1"/>
  <c r="I64" i="1"/>
  <c r="J64" i="1"/>
  <c r="K64" i="1"/>
  <c r="L64" i="1"/>
  <c r="M64" i="1"/>
  <c r="G64" i="1"/>
  <c r="I52" i="1"/>
  <c r="J52" i="1"/>
  <c r="K52" i="1"/>
  <c r="L52" i="1"/>
  <c r="M52" i="1"/>
  <c r="G52" i="1"/>
  <c r="I40" i="1"/>
  <c r="J40" i="1"/>
  <c r="K40" i="1"/>
  <c r="L40" i="1"/>
  <c r="M40" i="1"/>
  <c r="G40" i="1"/>
  <c r="I28" i="1"/>
  <c r="J28" i="1"/>
  <c r="K28" i="1"/>
  <c r="L28" i="1"/>
  <c r="M28" i="1"/>
  <c r="G28" i="1"/>
  <c r="I16" i="1"/>
  <c r="J16" i="1"/>
  <c r="K16" i="1"/>
  <c r="L16" i="1"/>
  <c r="M16" i="1"/>
  <c r="G16" i="1"/>
</calcChain>
</file>

<file path=xl/sharedStrings.xml><?xml version="1.0" encoding="utf-8"?>
<sst xmlns="http://schemas.openxmlformats.org/spreadsheetml/2006/main" count="94" uniqueCount="67">
  <si>
    <t>Tech</t>
  </si>
  <si>
    <t>Home</t>
  </si>
  <si>
    <t>Warehouse</t>
  </si>
  <si>
    <t>Time Off</t>
  </si>
  <si>
    <t>Sick</t>
  </si>
  <si>
    <t>Vac</t>
  </si>
  <si>
    <t>Non-Billable Hours</t>
  </si>
  <si>
    <t>Project Hours</t>
  </si>
  <si>
    <t>Internal Quote Form</t>
  </si>
  <si>
    <t>Customer</t>
  </si>
  <si>
    <t>Actual Cost</t>
  </si>
  <si>
    <t>Percent Mark-up</t>
  </si>
  <si>
    <t>Quoted Cost</t>
  </si>
  <si>
    <t>Equipment</t>
  </si>
  <si>
    <t>Ductwork</t>
  </si>
  <si>
    <t>Total Quote Amount</t>
  </si>
  <si>
    <t>Quoted By</t>
  </si>
  <si>
    <t>Billed Hours</t>
  </si>
  <si>
    <t>Rodney</t>
  </si>
  <si>
    <t>Jason</t>
  </si>
  <si>
    <t>Josh</t>
  </si>
  <si>
    <t>Abraham</t>
  </si>
  <si>
    <t>John</t>
  </si>
  <si>
    <t>Hours By Project</t>
  </si>
  <si>
    <t>Labor</t>
  </si>
  <si>
    <t>IQ Ref#</t>
  </si>
  <si>
    <t>SO #</t>
  </si>
  <si>
    <t>Hardware/Misc.  (Estimate)</t>
  </si>
  <si>
    <t>Date Quoted</t>
  </si>
  <si>
    <t>Tool/Machine Rental/Other</t>
  </si>
  <si>
    <t>Travel Days</t>
  </si>
  <si>
    <t>Actual Work Days</t>
  </si>
  <si>
    <t>Overnight Stays</t>
  </si>
  <si>
    <t>Trip 1</t>
  </si>
  <si>
    <t>Trip 2</t>
  </si>
  <si>
    <t>Trip 3</t>
  </si>
  <si>
    <t>Installation Techs -  Weekly  Recap</t>
  </si>
  <si>
    <t>Engineering (Name)</t>
  </si>
  <si>
    <t>Other  (Name)</t>
  </si>
  <si>
    <t xml:space="preserve">SO # </t>
  </si>
  <si>
    <t>Monthly Total</t>
  </si>
  <si>
    <t>Date Requested</t>
  </si>
  <si>
    <t>Quote Requested by:</t>
  </si>
  <si>
    <t>Start Date</t>
  </si>
  <si>
    <t>Finish Date</t>
  </si>
  <si>
    <t>Travel Hours</t>
  </si>
  <si>
    <t>Quoted Hours</t>
  </si>
  <si>
    <t>Project Name - State</t>
  </si>
  <si>
    <t>Mileage</t>
  </si>
  <si>
    <t>Start</t>
  </si>
  <si>
    <t>Stop</t>
  </si>
  <si>
    <t>Travel  Mode</t>
  </si>
  <si>
    <t>(2 man crew) $1800/day standard</t>
  </si>
  <si>
    <t>Item</t>
  </si>
  <si>
    <t>Total</t>
  </si>
  <si>
    <t>External Quote</t>
  </si>
  <si>
    <t>Variance</t>
  </si>
  <si>
    <t>Key</t>
  </si>
  <si>
    <t>Labor &amp; Travel Expenses</t>
  </si>
  <si>
    <t>Additional for Air Fare</t>
  </si>
  <si>
    <t>MDT</t>
  </si>
  <si>
    <t>Duct</t>
  </si>
  <si>
    <t>Collector</t>
  </si>
  <si>
    <t>7200 CFM collector</t>
  </si>
  <si>
    <t>Silencer</t>
  </si>
  <si>
    <t>Drill Hole</t>
  </si>
  <si>
    <t>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</si>
</sst>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2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6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1" xfId="0" applyBorder="1"/>
    <xf numFmtId="14" fontId="0" fillId="0" borderId="0" xfId="0" applyNumberFormat="1"/>
    <xf numFmtId="0" fontId="0" fillId="0" borderId="27" xfId="0" applyBorder="1"/>
    <xf numFmtId="0" fontId="0" fillId="0" borderId="28" xfId="0" applyBorder="1"/>
    <xf numFmtId="9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4" fontId="0" fillId="0" borderId="28" xfId="1" applyFont="1" applyBorder="1"/>
    <xf numFmtId="44" fontId="0" fillId="0" borderId="29" xfId="1" applyFont="1" applyBorder="1"/>
    <xf numFmtId="14" fontId="0" fillId="0" borderId="16" xfId="0" applyNumberFormat="1" applyBorder="1"/>
    <xf numFmtId="9" fontId="0" fillId="0" borderId="1" xfId="0" applyNumberFormat="1" applyBorder="1"/>
    <xf numFmtId="44" fontId="0" fillId="0" borderId="31" xfId="1" applyFont="1" applyBorder="1"/>
    <xf numFmtId="44" fontId="0" fillId="0" borderId="33" xfId="1" applyFont="1" applyBorder="1"/>
    <xf numFmtId="9" fontId="0" fillId="0" borderId="33" xfId="0" applyNumberFormat="1" applyBorder="1"/>
    <xf numFmtId="44" fontId="0" fillId="0" borderId="34" xfId="1" applyFont="1" applyBorder="1"/>
    <xf numFmtId="44" fontId="0" fillId="0" borderId="0" xfId="1" applyFont="1" applyBorder="1"/>
    <xf numFmtId="0" fontId="1" fillId="0" borderId="27" xfId="0" applyFont="1" applyBorder="1"/>
    <xf numFmtId="0" fontId="1" fillId="0" borderId="32" xfId="0" applyFont="1" applyBorder="1"/>
    <xf numFmtId="44" fontId="0" fillId="0" borderId="16" xfId="1" applyFont="1" applyBorder="1"/>
    <xf numFmtId="44" fontId="0" fillId="0" borderId="0" xfId="0" applyNumberFormat="1" applyBorder="1"/>
    <xf numFmtId="44" fontId="0" fillId="0" borderId="16" xfId="0" applyNumberFormat="1" applyBorder="1"/>
    <xf numFmtId="0" fontId="0" fillId="0" borderId="35" xfId="0" applyBorder="1"/>
    <xf numFmtId="0" fontId="0" fillId="0" borderId="0" xfId="0" applyBorder="1" applyAlignment="1">
      <alignment horizontal="right"/>
    </xf>
    <xf numFmtId="0" fontId="0" fillId="0" borderId="36" xfId="0" applyBorder="1"/>
    <xf numFmtId="0" fontId="5" fillId="0" borderId="0" xfId="0" applyFont="1"/>
    <xf numFmtId="0" fontId="6" fillId="0" borderId="37" xfId="0" applyFont="1" applyBorder="1"/>
    <xf numFmtId="20" fontId="0" fillId="0" borderId="25" xfId="0" applyNumberFormat="1" applyBorder="1"/>
    <xf numFmtId="20" fontId="0" fillId="0" borderId="22" xfId="0" applyNumberFormat="1" applyBorder="1"/>
    <xf numFmtId="20" fontId="0" fillId="0" borderId="26" xfId="0" applyNumberFormat="1" applyBorder="1"/>
    <xf numFmtId="20" fontId="0" fillId="0" borderId="23" xfId="0" applyNumberFormat="1" applyBorder="1"/>
    <xf numFmtId="14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0" fontId="1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workbookViewId="0">
      <selection activeCell="A5" sqref="A5:D10"/>
    </sheetView>
  </sheetViews>
  <sheetFormatPr defaultRowHeight="15" x14ac:dyDescent="0.25"/>
  <cols>
    <col min="1" max="1" width="22" customWidth="1"/>
    <col min="2" max="2" width="31.7109375" customWidth="1"/>
    <col min="3" max="3" width="12.85546875" customWidth="1"/>
    <col min="4" max="4" width="14.7109375" customWidth="1"/>
    <col min="5" max="5" width="17.7109375" style="7" customWidth="1"/>
    <col min="6" max="6" width="14.42578125" style="7" customWidth="1"/>
    <col min="7" max="8" width="13.85546875" style="7" customWidth="1"/>
    <col min="9" max="9" width="13.5703125" style="7" customWidth="1"/>
    <col min="10" max="11" width="11.85546875" style="7" customWidth="1"/>
    <col min="12" max="12" width="9.140625" style="7" customWidth="1"/>
    <col min="13" max="13" width="10" style="7" customWidth="1"/>
    <col min="14" max="14" width="16.5703125" customWidth="1"/>
    <col min="15" max="15" width="11" customWidth="1"/>
    <col min="16" max="16" width="11.7109375" customWidth="1"/>
  </cols>
  <sheetData>
    <row r="1" spans="1:16" ht="23.25" x14ac:dyDescent="0.35">
      <c r="E1" s="18" t="s">
        <v>36</v>
      </c>
      <c r="F1" s="18"/>
      <c r="M1"/>
    </row>
    <row r="2" spans="1:16" ht="19.5" thickBot="1" x14ac:dyDescent="0.35">
      <c r="C2" s="3" t="s">
        <v>23</v>
      </c>
      <c r="D2" s="3"/>
      <c r="K2" s="17"/>
    </row>
    <row r="3" spans="1:16" ht="15.75" thickTop="1" x14ac:dyDescent="0.25">
      <c r="J3" s="22" t="s">
        <v>6</v>
      </c>
      <c r="K3" s="23"/>
      <c r="L3" s="24" t="s">
        <v>3</v>
      </c>
      <c r="M3" s="25"/>
      <c r="N3" s="41" t="s">
        <v>51</v>
      </c>
      <c r="O3" s="43" t="s">
        <v>48</v>
      </c>
      <c r="P3" s="42"/>
    </row>
    <row r="4" spans="1:16" s="1" customFormat="1" x14ac:dyDescent="0.25">
      <c r="A4" s="2" t="s">
        <v>0</v>
      </c>
      <c r="B4" s="2" t="s">
        <v>47</v>
      </c>
      <c r="C4" s="19" t="s">
        <v>43</v>
      </c>
      <c r="D4" s="19" t="s">
        <v>39</v>
      </c>
      <c r="E4" s="8" t="s">
        <v>44</v>
      </c>
      <c r="F4" s="8" t="s">
        <v>45</v>
      </c>
      <c r="G4" s="8" t="s">
        <v>7</v>
      </c>
      <c r="H4" s="9" t="s">
        <v>17</v>
      </c>
      <c r="I4" s="9" t="s">
        <v>46</v>
      </c>
      <c r="J4" s="20" t="s">
        <v>1</v>
      </c>
      <c r="K4" s="21" t="s">
        <v>2</v>
      </c>
      <c r="L4" s="8" t="s">
        <v>4</v>
      </c>
      <c r="M4" s="10" t="s">
        <v>5</v>
      </c>
      <c r="N4" s="35"/>
      <c r="O4" s="21" t="s">
        <v>49</v>
      </c>
      <c r="P4" s="21" t="s">
        <v>50</v>
      </c>
    </row>
    <row r="5" spans="1:16" x14ac:dyDescent="0.25">
      <c r="A5" s="79"/>
      <c r="C5" s="78"/>
      <c r="D5" s="7"/>
      <c r="E5" s="78"/>
      <c r="J5" s="11"/>
      <c r="K5" s="12"/>
      <c r="L5" s="12"/>
      <c r="M5" s="13"/>
      <c r="O5" s="74"/>
      <c r="P5" s="75"/>
    </row>
    <row r="6" spans="1:16" x14ac:dyDescent="0.25">
      <c r="C6" s="80"/>
      <c r="D6" s="81"/>
      <c r="E6" s="78"/>
      <c r="J6" s="11"/>
      <c r="K6" s="12"/>
      <c r="L6" s="12"/>
      <c r="M6" s="13"/>
      <c r="O6" s="76"/>
      <c r="P6" s="77"/>
    </row>
    <row r="7" spans="1:16" x14ac:dyDescent="0.25">
      <c r="C7" s="78"/>
      <c r="D7" s="7"/>
      <c r="E7" s="78"/>
      <c r="J7" s="11"/>
      <c r="K7" s="12"/>
      <c r="L7" s="12"/>
      <c r="M7" s="13"/>
      <c r="O7" s="76"/>
      <c r="P7" s="77"/>
    </row>
    <row r="8" spans="1:16" x14ac:dyDescent="0.25">
      <c r="C8" s="7"/>
      <c r="D8" s="7"/>
      <c r="J8" s="11"/>
      <c r="K8" s="12"/>
      <c r="L8" s="12"/>
      <c r="M8" s="13"/>
      <c r="O8" s="39"/>
      <c r="P8" s="36"/>
    </row>
    <row r="9" spans="1:16" x14ac:dyDescent="0.25">
      <c r="C9" s="45"/>
      <c r="D9" s="7"/>
      <c r="E9" s="78"/>
      <c r="J9" s="11"/>
      <c r="K9" s="12"/>
      <c r="L9" s="12"/>
      <c r="M9" s="13"/>
      <c r="O9" s="39"/>
      <c r="P9" s="36"/>
    </row>
    <row r="10" spans="1:16" x14ac:dyDescent="0.25">
      <c r="C10" s="45"/>
      <c r="D10" s="7"/>
      <c r="E10" s="78"/>
      <c r="J10" s="11"/>
      <c r="K10" s="12"/>
      <c r="L10" s="12"/>
      <c r="M10" s="13"/>
      <c r="O10" s="39"/>
      <c r="P10" s="36"/>
    </row>
    <row r="11" spans="1:16" x14ac:dyDescent="0.25">
      <c r="D11" s="7"/>
      <c r="J11" s="11"/>
      <c r="K11" s="12"/>
      <c r="L11" s="12"/>
      <c r="M11" s="13"/>
      <c r="O11" s="39"/>
      <c r="P11" s="36"/>
    </row>
    <row r="12" spans="1:16" x14ac:dyDescent="0.25">
      <c r="D12" s="7"/>
      <c r="J12" s="11"/>
      <c r="K12" s="12"/>
      <c r="L12" s="12"/>
      <c r="M12" s="13"/>
      <c r="O12" s="39"/>
      <c r="P12" s="36"/>
    </row>
    <row r="13" spans="1:16" x14ac:dyDescent="0.25">
      <c r="D13" s="7"/>
      <c r="J13" s="11"/>
      <c r="K13" s="12"/>
      <c r="L13" s="12"/>
      <c r="M13" s="13"/>
      <c r="O13" s="39"/>
      <c r="P13" s="36"/>
    </row>
    <row r="14" spans="1:16" x14ac:dyDescent="0.25">
      <c r="D14" s="7"/>
      <c r="J14" s="11"/>
      <c r="K14" s="12"/>
      <c r="L14" s="12"/>
      <c r="M14" s="13"/>
      <c r="O14" s="39"/>
      <c r="P14" s="36"/>
    </row>
    <row r="15" spans="1:16" ht="15.75" thickBot="1" x14ac:dyDescent="0.3">
      <c r="J15" s="11"/>
      <c r="K15" s="12"/>
      <c r="L15" s="12"/>
      <c r="M15" s="13"/>
      <c r="O15" s="39"/>
      <c r="P15" s="36"/>
    </row>
    <row r="16" spans="1:16" ht="20.25" thickTop="1" thickBot="1" x14ac:dyDescent="0.35">
      <c r="B16" s="27"/>
      <c r="D16" s="27"/>
      <c r="E16" s="31" t="s">
        <v>40</v>
      </c>
      <c r="F16" s="30">
        <f>SUM(F5:F15)</f>
        <v>0</v>
      </c>
      <c r="G16" s="30">
        <f>SUM(G5:G15)</f>
        <v>0</v>
      </c>
      <c r="H16" s="30">
        <f>SUM(H5:H15)</f>
        <v>0</v>
      </c>
      <c r="I16" s="30">
        <f t="shared" ref="I16:M16" si="0">SUM(I5:I15)</f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 t="shared" si="0"/>
        <v>0</v>
      </c>
      <c r="O16" s="39"/>
      <c r="P16" s="36"/>
    </row>
    <row r="17" spans="1:16" ht="15.75" thickTop="1" x14ac:dyDescent="0.25">
      <c r="A17" s="1" t="s">
        <v>18</v>
      </c>
      <c r="J17" s="11"/>
      <c r="K17" s="12"/>
      <c r="L17" s="12"/>
      <c r="M17" s="13"/>
      <c r="O17" s="39"/>
      <c r="P17" s="36"/>
    </row>
    <row r="18" spans="1:16" x14ac:dyDescent="0.25">
      <c r="J18" s="11"/>
      <c r="K18" s="12"/>
      <c r="L18" s="12"/>
      <c r="M18" s="13"/>
      <c r="O18" s="39"/>
      <c r="P18" s="36"/>
    </row>
    <row r="19" spans="1:16" x14ac:dyDescent="0.25">
      <c r="J19" s="11"/>
      <c r="K19" s="12"/>
      <c r="L19" s="12"/>
      <c r="M19" s="13"/>
      <c r="O19" s="39"/>
      <c r="P19" s="36"/>
    </row>
    <row r="20" spans="1:16" x14ac:dyDescent="0.25">
      <c r="J20" s="11"/>
      <c r="K20" s="12"/>
      <c r="L20" s="12"/>
      <c r="M20" s="13"/>
      <c r="O20" s="39"/>
      <c r="P20" s="36"/>
    </row>
    <row r="21" spans="1:16" x14ac:dyDescent="0.25">
      <c r="J21" s="11"/>
      <c r="K21" s="12"/>
      <c r="L21" s="12"/>
      <c r="M21" s="13"/>
      <c r="O21" s="39"/>
      <c r="P21" s="36"/>
    </row>
    <row r="22" spans="1:16" x14ac:dyDescent="0.25">
      <c r="J22" s="11"/>
      <c r="K22" s="12"/>
      <c r="L22" s="12"/>
      <c r="M22" s="13"/>
      <c r="O22" s="39"/>
      <c r="P22" s="36"/>
    </row>
    <row r="23" spans="1:16" x14ac:dyDescent="0.25">
      <c r="J23" s="11"/>
      <c r="K23" s="12"/>
      <c r="L23" s="12"/>
      <c r="M23" s="13"/>
      <c r="O23" s="39"/>
      <c r="P23" s="36"/>
    </row>
    <row r="24" spans="1:16" x14ac:dyDescent="0.25">
      <c r="J24" s="11"/>
      <c r="K24" s="12"/>
      <c r="L24" s="12"/>
      <c r="M24" s="13"/>
      <c r="O24" s="39"/>
      <c r="P24" s="36"/>
    </row>
    <row r="25" spans="1:16" x14ac:dyDescent="0.25">
      <c r="J25" s="11"/>
      <c r="K25" s="12"/>
      <c r="L25" s="12"/>
      <c r="M25" s="13"/>
      <c r="O25" s="39"/>
      <c r="P25" s="36"/>
    </row>
    <row r="26" spans="1:16" x14ac:dyDescent="0.25">
      <c r="J26" s="11"/>
      <c r="K26" s="12"/>
      <c r="L26" s="12"/>
      <c r="M26" s="13"/>
      <c r="O26" s="39"/>
      <c r="P26" s="36"/>
    </row>
    <row r="27" spans="1:16" ht="15.75" thickBot="1" x14ac:dyDescent="0.3">
      <c r="J27" s="11"/>
      <c r="K27" s="12"/>
      <c r="L27" s="12"/>
      <c r="M27" s="13"/>
      <c r="O27" s="39"/>
      <c r="P27" s="36"/>
    </row>
    <row r="28" spans="1:16" ht="20.25" thickTop="1" thickBot="1" x14ac:dyDescent="0.35">
      <c r="E28" s="31" t="s">
        <v>40</v>
      </c>
      <c r="F28" s="30">
        <f>SUM(F17:F27)</f>
        <v>0</v>
      </c>
      <c r="G28" s="30">
        <f>SUM(G17:G27)</f>
        <v>0</v>
      </c>
      <c r="H28" s="30">
        <f>SUM(H17:H27)</f>
        <v>0</v>
      </c>
      <c r="I28" s="30">
        <f t="shared" ref="I28:M28" si="1">SUM(I17:I27)</f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  <c r="O28" s="39"/>
      <c r="P28" s="36"/>
    </row>
    <row r="29" spans="1:16" ht="15.75" thickTop="1" x14ac:dyDescent="0.25">
      <c r="A29" s="1" t="s">
        <v>19</v>
      </c>
      <c r="J29" s="11"/>
      <c r="K29" s="12"/>
      <c r="L29" s="12"/>
      <c r="M29" s="13"/>
      <c r="O29" s="39"/>
      <c r="P29" s="36"/>
    </row>
    <row r="30" spans="1:16" x14ac:dyDescent="0.25">
      <c r="J30" s="11"/>
      <c r="K30" s="12"/>
      <c r="L30" s="12"/>
      <c r="M30" s="13"/>
      <c r="O30" s="39"/>
      <c r="P30" s="36"/>
    </row>
    <row r="31" spans="1:16" x14ac:dyDescent="0.25">
      <c r="J31" s="11"/>
      <c r="K31" s="12"/>
      <c r="L31" s="12"/>
      <c r="M31" s="13"/>
      <c r="O31" s="39"/>
      <c r="P31" s="36"/>
    </row>
    <row r="32" spans="1:16" x14ac:dyDescent="0.25">
      <c r="J32" s="11"/>
      <c r="K32" s="12"/>
      <c r="L32" s="12"/>
      <c r="M32" s="13"/>
      <c r="O32" s="39"/>
      <c r="P32" s="36"/>
    </row>
    <row r="33" spans="1:16" x14ac:dyDescent="0.25">
      <c r="J33" s="11"/>
      <c r="K33" s="12"/>
      <c r="L33" s="12"/>
      <c r="M33" s="13"/>
      <c r="O33" s="39"/>
      <c r="P33" s="36"/>
    </row>
    <row r="34" spans="1:16" x14ac:dyDescent="0.25">
      <c r="J34" s="11"/>
      <c r="K34" s="12"/>
      <c r="L34" s="12"/>
      <c r="M34" s="13"/>
      <c r="O34" s="39"/>
      <c r="P34" s="36"/>
    </row>
    <row r="35" spans="1:16" x14ac:dyDescent="0.25">
      <c r="J35" s="11"/>
      <c r="K35" s="12"/>
      <c r="L35" s="12"/>
      <c r="M35" s="13"/>
      <c r="O35" s="39"/>
      <c r="P35" s="36"/>
    </row>
    <row r="36" spans="1:16" x14ac:dyDescent="0.25">
      <c r="J36" s="11"/>
      <c r="K36" s="12"/>
      <c r="L36" s="12"/>
      <c r="M36" s="13"/>
      <c r="O36" s="39"/>
      <c r="P36" s="36"/>
    </row>
    <row r="37" spans="1:16" x14ac:dyDescent="0.25">
      <c r="J37" s="11"/>
      <c r="K37" s="12"/>
      <c r="L37" s="12"/>
      <c r="M37" s="13"/>
      <c r="O37" s="39"/>
      <c r="P37" s="36"/>
    </row>
    <row r="38" spans="1:16" x14ac:dyDescent="0.25">
      <c r="J38" s="11"/>
      <c r="K38" s="12"/>
      <c r="L38" s="12"/>
      <c r="M38" s="13"/>
      <c r="O38" s="39"/>
      <c r="P38" s="36"/>
    </row>
    <row r="39" spans="1:16" ht="15.75" thickBot="1" x14ac:dyDescent="0.3">
      <c r="J39" s="11"/>
      <c r="K39" s="12"/>
      <c r="L39" s="12"/>
      <c r="M39" s="13"/>
      <c r="O39" s="39"/>
      <c r="P39" s="36"/>
    </row>
    <row r="40" spans="1:16" ht="20.25" thickTop="1" thickBot="1" x14ac:dyDescent="0.35">
      <c r="E40" s="31" t="s">
        <v>40</v>
      </c>
      <c r="F40" s="30">
        <f>SUM(F29:F39)</f>
        <v>0</v>
      </c>
      <c r="G40" s="30">
        <f>SUM(G29:G39)</f>
        <v>0</v>
      </c>
      <c r="H40" s="30">
        <f>SUM(H29:H39)</f>
        <v>0</v>
      </c>
      <c r="I40" s="30">
        <f t="shared" ref="I40:M40" si="2">SUM(I29:I39)</f>
        <v>0</v>
      </c>
      <c r="J40" s="30">
        <f t="shared" si="2"/>
        <v>0</v>
      </c>
      <c r="K40" s="30">
        <f t="shared" si="2"/>
        <v>0</v>
      </c>
      <c r="L40" s="30">
        <f t="shared" si="2"/>
        <v>0</v>
      </c>
      <c r="M40" s="30">
        <f t="shared" si="2"/>
        <v>0</v>
      </c>
      <c r="O40" s="39"/>
      <c r="P40" s="36"/>
    </row>
    <row r="41" spans="1:16" ht="15.75" thickTop="1" x14ac:dyDescent="0.25">
      <c r="A41" s="1" t="s">
        <v>20</v>
      </c>
      <c r="J41" s="11"/>
      <c r="K41" s="12"/>
      <c r="L41" s="12"/>
      <c r="M41" s="13"/>
      <c r="O41" s="39"/>
      <c r="P41" s="36"/>
    </row>
    <row r="42" spans="1:16" x14ac:dyDescent="0.25">
      <c r="J42" s="11"/>
      <c r="K42" s="12"/>
      <c r="L42" s="12"/>
      <c r="M42" s="13"/>
      <c r="O42" s="39"/>
      <c r="P42" s="36"/>
    </row>
    <row r="43" spans="1:16" x14ac:dyDescent="0.25">
      <c r="J43" s="11"/>
      <c r="K43" s="12"/>
      <c r="L43" s="12"/>
      <c r="M43" s="13"/>
      <c r="O43" s="39"/>
      <c r="P43" s="36"/>
    </row>
    <row r="44" spans="1:16" x14ac:dyDescent="0.25">
      <c r="J44" s="11"/>
      <c r="K44" s="12"/>
      <c r="L44" s="12"/>
      <c r="M44" s="13"/>
      <c r="O44" s="39"/>
      <c r="P44" s="36"/>
    </row>
    <row r="45" spans="1:16" x14ac:dyDescent="0.25">
      <c r="J45" s="11"/>
      <c r="K45" s="12"/>
      <c r="L45" s="12"/>
      <c r="M45" s="13"/>
      <c r="O45" s="39"/>
      <c r="P45" s="36"/>
    </row>
    <row r="46" spans="1:16" x14ac:dyDescent="0.25">
      <c r="J46" s="11"/>
      <c r="K46" s="12"/>
      <c r="L46" s="12"/>
      <c r="M46" s="13"/>
      <c r="O46" s="39"/>
      <c r="P46" s="36"/>
    </row>
    <row r="47" spans="1:16" x14ac:dyDescent="0.25">
      <c r="J47" s="11"/>
      <c r="K47" s="12"/>
      <c r="L47" s="12"/>
      <c r="M47" s="13"/>
      <c r="O47" s="39"/>
      <c r="P47" s="36"/>
    </row>
    <row r="48" spans="1:16" x14ac:dyDescent="0.25">
      <c r="J48" s="11"/>
      <c r="K48" s="12"/>
      <c r="L48" s="12"/>
      <c r="M48" s="13"/>
      <c r="O48" s="39"/>
      <c r="P48" s="36"/>
    </row>
    <row r="49" spans="1:16" x14ac:dyDescent="0.25">
      <c r="J49" s="11"/>
      <c r="K49" s="12"/>
      <c r="L49" s="12"/>
      <c r="M49" s="13"/>
      <c r="O49" s="39"/>
      <c r="P49" s="36"/>
    </row>
    <row r="50" spans="1:16" x14ac:dyDescent="0.25">
      <c r="J50" s="11"/>
      <c r="K50" s="12"/>
      <c r="L50" s="12"/>
      <c r="M50" s="13"/>
      <c r="O50" s="39"/>
      <c r="P50" s="36"/>
    </row>
    <row r="51" spans="1:16" ht="15.75" thickBot="1" x14ac:dyDescent="0.3">
      <c r="J51" s="11"/>
      <c r="K51" s="12"/>
      <c r="L51" s="12"/>
      <c r="M51" s="13"/>
      <c r="O51" s="39"/>
      <c r="P51" s="36"/>
    </row>
    <row r="52" spans="1:16" ht="20.25" thickTop="1" thickBot="1" x14ac:dyDescent="0.35">
      <c r="E52" s="31" t="s">
        <v>40</v>
      </c>
      <c r="F52" s="30">
        <f>SUM(F41:F51)</f>
        <v>0</v>
      </c>
      <c r="G52" s="30">
        <f>SUM(G41:G51)</f>
        <v>0</v>
      </c>
      <c r="H52" s="30">
        <f>SUM(H41:H51)</f>
        <v>0</v>
      </c>
      <c r="I52" s="30">
        <f t="shared" ref="I52:M52" si="3">SUM(I41:I51)</f>
        <v>0</v>
      </c>
      <c r="J52" s="30">
        <f t="shared" si="3"/>
        <v>0</v>
      </c>
      <c r="K52" s="30">
        <f t="shared" si="3"/>
        <v>0</v>
      </c>
      <c r="L52" s="30">
        <f t="shared" si="3"/>
        <v>0</v>
      </c>
      <c r="M52" s="30">
        <f t="shared" si="3"/>
        <v>0</v>
      </c>
      <c r="O52" s="39"/>
      <c r="P52" s="36"/>
    </row>
    <row r="53" spans="1:16" ht="15.75" thickTop="1" x14ac:dyDescent="0.25">
      <c r="A53" s="1" t="s">
        <v>21</v>
      </c>
      <c r="J53" s="11"/>
      <c r="K53" s="12"/>
      <c r="L53" s="12"/>
      <c r="M53" s="13"/>
      <c r="O53" s="39"/>
      <c r="P53" s="36"/>
    </row>
    <row r="54" spans="1:16" x14ac:dyDescent="0.25">
      <c r="J54" s="11"/>
      <c r="K54" s="12"/>
      <c r="L54" s="12"/>
      <c r="M54" s="13"/>
      <c r="O54" s="39"/>
      <c r="P54" s="36"/>
    </row>
    <row r="55" spans="1:16" x14ac:dyDescent="0.25">
      <c r="J55" s="11"/>
      <c r="K55" s="12"/>
      <c r="L55" s="12"/>
      <c r="M55" s="13"/>
      <c r="O55" s="39"/>
      <c r="P55" s="36"/>
    </row>
    <row r="56" spans="1:16" x14ac:dyDescent="0.25">
      <c r="J56" s="11"/>
      <c r="K56" s="12"/>
      <c r="L56" s="12"/>
      <c r="M56" s="13"/>
      <c r="O56" s="39"/>
      <c r="P56" s="36"/>
    </row>
    <row r="57" spans="1:16" x14ac:dyDescent="0.25">
      <c r="J57" s="11"/>
      <c r="K57" s="12"/>
      <c r="L57" s="12"/>
      <c r="M57" s="13"/>
      <c r="O57" s="39"/>
      <c r="P57" s="36"/>
    </row>
    <row r="58" spans="1:16" x14ac:dyDescent="0.25">
      <c r="J58" s="11"/>
      <c r="K58" s="12"/>
      <c r="L58" s="12"/>
      <c r="M58" s="13"/>
      <c r="O58" s="39"/>
      <c r="P58" s="36"/>
    </row>
    <row r="59" spans="1:16" x14ac:dyDescent="0.25">
      <c r="J59" s="11"/>
      <c r="K59" s="12"/>
      <c r="L59" s="12"/>
      <c r="M59" s="13"/>
      <c r="O59" s="39"/>
      <c r="P59" s="36"/>
    </row>
    <row r="60" spans="1:16" x14ac:dyDescent="0.25">
      <c r="J60" s="11"/>
      <c r="K60" s="12"/>
      <c r="L60" s="12"/>
      <c r="M60" s="13"/>
      <c r="O60" s="39"/>
      <c r="P60" s="36"/>
    </row>
    <row r="61" spans="1:16" x14ac:dyDescent="0.25">
      <c r="J61" s="11"/>
      <c r="K61" s="12"/>
      <c r="L61" s="12"/>
      <c r="M61" s="13"/>
      <c r="O61" s="39"/>
      <c r="P61" s="36"/>
    </row>
    <row r="62" spans="1:16" x14ac:dyDescent="0.25">
      <c r="J62" s="11"/>
      <c r="K62" s="12"/>
      <c r="L62" s="12"/>
      <c r="M62" s="13"/>
      <c r="O62" s="39"/>
      <c r="P62" s="36"/>
    </row>
    <row r="63" spans="1:16" ht="15.75" thickBot="1" x14ac:dyDescent="0.3">
      <c r="J63" s="11"/>
      <c r="K63" s="12"/>
      <c r="L63" s="12"/>
      <c r="M63" s="13"/>
      <c r="O63" s="39"/>
      <c r="P63" s="36"/>
    </row>
    <row r="64" spans="1:16" ht="20.25" thickTop="1" thickBot="1" x14ac:dyDescent="0.35">
      <c r="E64" s="31" t="s">
        <v>40</v>
      </c>
      <c r="F64" s="30">
        <f>SUM(F53:F63)</f>
        <v>0</v>
      </c>
      <c r="G64" s="30">
        <f>SUM(G53:G63)</f>
        <v>0</v>
      </c>
      <c r="H64" s="30">
        <f>SUM(H53:H63)</f>
        <v>0</v>
      </c>
      <c r="I64" s="30">
        <f t="shared" ref="I64:M64" si="4">SUM(I53:I63)</f>
        <v>0</v>
      </c>
      <c r="J64" s="30">
        <f t="shared" si="4"/>
        <v>0</v>
      </c>
      <c r="K64" s="30">
        <f t="shared" si="4"/>
        <v>0</v>
      </c>
      <c r="L64" s="30">
        <f t="shared" si="4"/>
        <v>0</v>
      </c>
      <c r="M64" s="30">
        <f t="shared" si="4"/>
        <v>0</v>
      </c>
      <c r="O64" s="39"/>
      <c r="P64" s="36"/>
    </row>
    <row r="65" spans="1:16" ht="15.75" thickTop="1" x14ac:dyDescent="0.25">
      <c r="A65" s="1" t="s">
        <v>22</v>
      </c>
      <c r="J65" s="32"/>
      <c r="K65" s="33"/>
      <c r="L65" s="33"/>
      <c r="M65" s="34"/>
      <c r="O65" s="39"/>
      <c r="P65" s="36"/>
    </row>
    <row r="66" spans="1:16" x14ac:dyDescent="0.25">
      <c r="J66" s="11"/>
      <c r="K66" s="12"/>
      <c r="L66" s="12"/>
      <c r="M66" s="13"/>
      <c r="O66" s="39"/>
      <c r="P66" s="36"/>
    </row>
    <row r="67" spans="1:16" x14ac:dyDescent="0.25">
      <c r="J67" s="11"/>
      <c r="K67" s="12"/>
      <c r="L67" s="12"/>
      <c r="M67" s="13"/>
      <c r="O67" s="39"/>
      <c r="P67" s="36"/>
    </row>
    <row r="68" spans="1:16" x14ac:dyDescent="0.25">
      <c r="J68" s="11"/>
      <c r="K68" s="12"/>
      <c r="L68" s="12"/>
      <c r="M68" s="13"/>
      <c r="O68" s="39"/>
      <c r="P68" s="36"/>
    </row>
    <row r="69" spans="1:16" x14ac:dyDescent="0.25">
      <c r="J69" s="11"/>
      <c r="K69" s="12"/>
      <c r="L69" s="12"/>
      <c r="M69" s="13"/>
      <c r="O69" s="39"/>
      <c r="P69" s="36"/>
    </row>
    <row r="70" spans="1:16" x14ac:dyDescent="0.25">
      <c r="J70" s="11"/>
      <c r="K70" s="12"/>
      <c r="L70" s="12"/>
      <c r="M70" s="13"/>
      <c r="O70" s="39"/>
      <c r="P70" s="36"/>
    </row>
    <row r="71" spans="1:16" x14ac:dyDescent="0.25">
      <c r="J71" s="11"/>
      <c r="K71" s="12"/>
      <c r="L71" s="12"/>
      <c r="M71" s="13"/>
      <c r="O71" s="39"/>
      <c r="P71" s="36"/>
    </row>
    <row r="72" spans="1:16" x14ac:dyDescent="0.25">
      <c r="J72" s="11"/>
      <c r="K72" s="12"/>
      <c r="L72" s="12"/>
      <c r="M72" s="13"/>
      <c r="O72" s="39"/>
      <c r="P72" s="36"/>
    </row>
    <row r="73" spans="1:16" x14ac:dyDescent="0.25">
      <c r="J73" s="11"/>
      <c r="K73" s="12"/>
      <c r="L73" s="12"/>
      <c r="M73" s="13"/>
      <c r="O73" s="39"/>
      <c r="P73" s="36"/>
    </row>
    <row r="74" spans="1:16" x14ac:dyDescent="0.25">
      <c r="J74" s="11"/>
      <c r="K74" s="12"/>
      <c r="L74" s="12"/>
      <c r="M74" s="13"/>
      <c r="O74" s="39"/>
      <c r="P74" s="36"/>
    </row>
    <row r="75" spans="1:16" ht="15.75" thickBot="1" x14ac:dyDescent="0.3">
      <c r="J75" s="11"/>
      <c r="K75" s="12"/>
      <c r="L75" s="12"/>
      <c r="M75" s="13"/>
      <c r="O75" s="39"/>
      <c r="P75" s="36"/>
    </row>
    <row r="76" spans="1:16" ht="20.25" thickTop="1" thickBot="1" x14ac:dyDescent="0.35">
      <c r="E76" s="31" t="s">
        <v>40</v>
      </c>
      <c r="F76" s="30">
        <f>SUM(F65:F75)</f>
        <v>0</v>
      </c>
      <c r="G76" s="30">
        <f>SUM(G65:G75)</f>
        <v>0</v>
      </c>
      <c r="H76" s="30">
        <f>SUM(H65:H75)</f>
        <v>0</v>
      </c>
      <c r="I76" s="30">
        <f t="shared" ref="I76" si="5">SUM(I65:I75)</f>
        <v>0</v>
      </c>
      <c r="J76" s="30">
        <f t="shared" ref="J76" si="6">SUM(J65:J75)</f>
        <v>0</v>
      </c>
      <c r="K76" s="30">
        <f t="shared" ref="K76" si="7">SUM(K65:K75)</f>
        <v>0</v>
      </c>
      <c r="L76" s="30">
        <f t="shared" ref="L76" si="8">SUM(L65:L75)</f>
        <v>0</v>
      </c>
      <c r="M76" s="30">
        <f t="shared" ref="M76" si="9">SUM(M65:M75)</f>
        <v>0</v>
      </c>
      <c r="O76" s="39"/>
      <c r="P76" s="36"/>
    </row>
    <row r="77" spans="1:16" ht="15.75" thickTop="1" x14ac:dyDescent="0.25">
      <c r="A77" s="1" t="s">
        <v>37</v>
      </c>
      <c r="J77" s="11"/>
      <c r="K77" s="12"/>
      <c r="L77" s="12"/>
      <c r="M77" s="13"/>
      <c r="O77" s="39"/>
      <c r="P77" s="36"/>
    </row>
    <row r="78" spans="1:16" x14ac:dyDescent="0.25">
      <c r="J78" s="11"/>
      <c r="K78" s="12"/>
      <c r="L78" s="12"/>
      <c r="M78" s="13"/>
      <c r="O78" s="39"/>
      <c r="P78" s="36"/>
    </row>
    <row r="79" spans="1:16" x14ac:dyDescent="0.25">
      <c r="J79" s="11"/>
      <c r="K79" s="12"/>
      <c r="L79" s="12"/>
      <c r="M79" s="13"/>
      <c r="O79" s="39"/>
      <c r="P79" s="36"/>
    </row>
    <row r="80" spans="1:16" x14ac:dyDescent="0.25">
      <c r="J80" s="11"/>
      <c r="K80" s="12"/>
      <c r="L80" s="12"/>
      <c r="M80" s="13"/>
      <c r="O80" s="39"/>
      <c r="P80" s="36"/>
    </row>
    <row r="81" spans="1:16" x14ac:dyDescent="0.25">
      <c r="J81" s="11"/>
      <c r="K81" s="12"/>
      <c r="L81" s="12"/>
      <c r="M81" s="13"/>
      <c r="O81" s="39"/>
      <c r="P81" s="36"/>
    </row>
    <row r="82" spans="1:16" x14ac:dyDescent="0.25">
      <c r="J82" s="11"/>
      <c r="K82" s="12"/>
      <c r="L82" s="12"/>
      <c r="M82" s="13"/>
      <c r="O82" s="39"/>
      <c r="P82" s="36"/>
    </row>
    <row r="83" spans="1:16" x14ac:dyDescent="0.25">
      <c r="J83" s="11"/>
      <c r="K83" s="12"/>
      <c r="L83" s="12"/>
      <c r="M83" s="13"/>
      <c r="O83" s="39"/>
      <c r="P83" s="36"/>
    </row>
    <row r="84" spans="1:16" x14ac:dyDescent="0.25">
      <c r="J84" s="11"/>
      <c r="K84" s="12"/>
      <c r="L84" s="12"/>
      <c r="M84" s="13"/>
      <c r="O84" s="39"/>
      <c r="P84" s="36"/>
    </row>
    <row r="85" spans="1:16" x14ac:dyDescent="0.25">
      <c r="J85" s="11"/>
      <c r="K85" s="12"/>
      <c r="L85" s="12"/>
      <c r="M85" s="13"/>
      <c r="O85" s="39"/>
      <c r="P85" s="36"/>
    </row>
    <row r="86" spans="1:16" x14ac:dyDescent="0.25">
      <c r="J86" s="11"/>
      <c r="K86" s="12"/>
      <c r="L86" s="12"/>
      <c r="M86" s="13"/>
      <c r="O86" s="39"/>
      <c r="P86" s="36"/>
    </row>
    <row r="87" spans="1:16" x14ac:dyDescent="0.25">
      <c r="J87" s="11"/>
      <c r="K87" s="12"/>
      <c r="L87" s="12"/>
      <c r="M87" s="13"/>
      <c r="O87" s="39"/>
      <c r="P87" s="36"/>
    </row>
    <row r="88" spans="1:16" ht="15.75" thickBot="1" x14ac:dyDescent="0.3">
      <c r="J88" s="11"/>
      <c r="K88" s="12"/>
      <c r="L88" s="12"/>
      <c r="M88" s="13"/>
      <c r="O88" s="39"/>
      <c r="P88" s="36"/>
    </row>
    <row r="89" spans="1:16" ht="20.25" thickTop="1" thickBot="1" x14ac:dyDescent="0.35">
      <c r="E89" s="31" t="s">
        <v>40</v>
      </c>
      <c r="F89" s="30">
        <f>SUM(F77:F88)</f>
        <v>0</v>
      </c>
      <c r="G89" s="30">
        <f>SUM(G77:G88)</f>
        <v>0</v>
      </c>
      <c r="H89" s="30">
        <f>SUM(H77:H88)</f>
        <v>0</v>
      </c>
      <c r="I89" s="30">
        <f t="shared" ref="I89" si="10">SUM(I77:I88)</f>
        <v>0</v>
      </c>
      <c r="J89" s="30">
        <f t="shared" ref="J89" si="11">SUM(J77:J88)</f>
        <v>0</v>
      </c>
      <c r="K89" s="30">
        <f t="shared" ref="K89" si="12">SUM(K77:K88)</f>
        <v>0</v>
      </c>
      <c r="L89" s="30">
        <f t="shared" ref="L89" si="13">SUM(L77:L88)</f>
        <v>0</v>
      </c>
      <c r="M89" s="30">
        <f t="shared" ref="M89" si="14">SUM(M77:M88)</f>
        <v>0</v>
      </c>
      <c r="O89" s="39"/>
      <c r="P89" s="36"/>
    </row>
    <row r="90" spans="1:16" ht="15.75" thickTop="1" x14ac:dyDescent="0.25">
      <c r="A90" s="1" t="s">
        <v>38</v>
      </c>
      <c r="J90" s="11"/>
      <c r="K90" s="12"/>
      <c r="L90" s="12"/>
      <c r="M90" s="13"/>
      <c r="O90" s="39"/>
      <c r="P90" s="36"/>
    </row>
    <row r="91" spans="1:16" x14ac:dyDescent="0.25">
      <c r="J91" s="11"/>
      <c r="K91" s="12"/>
      <c r="L91" s="12"/>
      <c r="M91" s="13"/>
      <c r="O91" s="39"/>
      <c r="P91" s="36"/>
    </row>
    <row r="92" spans="1:16" x14ac:dyDescent="0.25">
      <c r="J92" s="11"/>
      <c r="K92" s="12"/>
      <c r="L92" s="12"/>
      <c r="M92" s="13"/>
      <c r="O92" s="39"/>
      <c r="P92" s="36"/>
    </row>
    <row r="93" spans="1:16" x14ac:dyDescent="0.25">
      <c r="J93" s="11"/>
      <c r="K93" s="12"/>
      <c r="L93" s="12"/>
      <c r="M93" s="13"/>
      <c r="O93" s="39"/>
      <c r="P93" s="36"/>
    </row>
    <row r="94" spans="1:16" x14ac:dyDescent="0.25">
      <c r="J94" s="11"/>
      <c r="K94" s="12"/>
      <c r="L94" s="12"/>
      <c r="M94" s="13"/>
      <c r="O94" s="39"/>
      <c r="P94" s="36"/>
    </row>
    <row r="95" spans="1:16" x14ac:dyDescent="0.25">
      <c r="J95" s="11"/>
      <c r="K95" s="12"/>
      <c r="L95" s="12"/>
      <c r="M95" s="13"/>
      <c r="O95" s="39"/>
      <c r="P95" s="36"/>
    </row>
    <row r="96" spans="1:16" x14ac:dyDescent="0.25">
      <c r="J96" s="11"/>
      <c r="K96" s="12"/>
      <c r="L96" s="12"/>
      <c r="M96" s="13"/>
      <c r="O96" s="39"/>
      <c r="P96" s="36"/>
    </row>
    <row r="97" spans="5:16" x14ac:dyDescent="0.25">
      <c r="J97" s="11"/>
      <c r="K97" s="12"/>
      <c r="L97" s="12"/>
      <c r="M97" s="13"/>
      <c r="O97" s="39"/>
      <c r="P97" s="36"/>
    </row>
    <row r="98" spans="5:16" x14ac:dyDescent="0.25">
      <c r="J98" s="11"/>
      <c r="K98" s="12"/>
      <c r="L98" s="12"/>
      <c r="M98" s="13"/>
      <c r="O98" s="39"/>
      <c r="P98" s="36"/>
    </row>
    <row r="99" spans="5:16" x14ac:dyDescent="0.25">
      <c r="J99" s="11"/>
      <c r="K99" s="12"/>
      <c r="L99" s="12"/>
      <c r="M99" s="13"/>
      <c r="O99" s="39"/>
      <c r="P99" s="36"/>
    </row>
    <row r="100" spans="5:16" x14ac:dyDescent="0.25">
      <c r="J100" s="11"/>
      <c r="K100" s="12"/>
      <c r="L100" s="12"/>
      <c r="M100" s="13"/>
      <c r="O100" s="39"/>
      <c r="P100" s="36"/>
    </row>
    <row r="101" spans="5:16" ht="15.75" thickBot="1" x14ac:dyDescent="0.3">
      <c r="J101" s="14"/>
      <c r="K101" s="15"/>
      <c r="L101" s="15"/>
      <c r="M101" s="16"/>
      <c r="O101" s="39"/>
      <c r="P101" s="36"/>
    </row>
    <row r="102" spans="5:16" ht="20.25" thickTop="1" thickBot="1" x14ac:dyDescent="0.35">
      <c r="E102" s="31" t="s">
        <v>40</v>
      </c>
      <c r="F102" s="30">
        <f>SUM(F90:F101)</f>
        <v>0</v>
      </c>
      <c r="G102" s="30">
        <f>SUM(G90:G101)</f>
        <v>0</v>
      </c>
      <c r="H102" s="30">
        <f>SUM(H90:H101)</f>
        <v>0</v>
      </c>
      <c r="I102" s="30">
        <f t="shared" ref="I102" si="15">SUM(I90:I101)</f>
        <v>0</v>
      </c>
      <c r="J102" s="30">
        <f t="shared" ref="J102" si="16">SUM(J90:J101)</f>
        <v>0</v>
      </c>
      <c r="K102" s="30">
        <f t="shared" ref="K102" si="17">SUM(K90:K101)</f>
        <v>0</v>
      </c>
      <c r="L102" s="30">
        <f t="shared" ref="L102" si="18">SUM(L90:L101)</f>
        <v>0</v>
      </c>
      <c r="M102" s="30">
        <f t="shared" ref="M102" si="19">SUM(M90:M101)</f>
        <v>0</v>
      </c>
      <c r="N102" s="38"/>
      <c r="O102" s="40"/>
      <c r="P102" s="37"/>
    </row>
    <row r="103" spans="5:16" ht="15.75" thickTop="1" x14ac:dyDescent="0.25"/>
  </sheetData>
  <printOptions gridLines="1"/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20" sqref="B20"/>
    </sheetView>
  </sheetViews>
  <sheetFormatPr defaultRowHeight="15" x14ac:dyDescent="0.25"/>
  <cols>
    <col min="1" max="1" width="33.28515625" customWidth="1"/>
    <col min="2" max="2" width="14.5703125" customWidth="1"/>
    <col min="3" max="3" width="17" customWidth="1"/>
    <col min="4" max="4" width="18.5703125" customWidth="1"/>
    <col min="5" max="5" width="17.5703125" customWidth="1"/>
    <col min="6" max="6" width="16.5703125" customWidth="1"/>
    <col min="7" max="7" width="10.85546875" customWidth="1"/>
  </cols>
  <sheetData>
    <row r="1" spans="1:7" ht="18.75" x14ac:dyDescent="0.3">
      <c r="B1" s="3" t="s">
        <v>8</v>
      </c>
    </row>
    <row r="3" spans="1:7" x14ac:dyDescent="0.25">
      <c r="A3" s="6" t="s">
        <v>9</v>
      </c>
      <c r="B3" s="1"/>
      <c r="C3" s="1"/>
      <c r="D3" s="5" t="s">
        <v>42</v>
      </c>
    </row>
    <row r="4" spans="1:7" x14ac:dyDescent="0.25">
      <c r="A4" s="1"/>
      <c r="B4" s="1"/>
      <c r="C4" s="1"/>
      <c r="D4" s="5" t="s">
        <v>41</v>
      </c>
      <c r="E4" s="45"/>
    </row>
    <row r="5" spans="1:7" ht="16.5" thickBot="1" x14ac:dyDescent="0.3">
      <c r="A5" s="1"/>
      <c r="B5" s="1"/>
      <c r="C5" s="1"/>
      <c r="D5" s="5" t="s">
        <v>25</v>
      </c>
      <c r="F5" s="72" t="s">
        <v>57</v>
      </c>
    </row>
    <row r="6" spans="1:7" ht="16.5" thickTop="1" thickBot="1" x14ac:dyDescent="0.3">
      <c r="A6" s="1"/>
      <c r="B6" s="1"/>
      <c r="C6" s="1"/>
      <c r="D6" s="5" t="s">
        <v>26</v>
      </c>
      <c r="F6" s="73" t="s">
        <v>55</v>
      </c>
    </row>
    <row r="7" spans="1:7" ht="15.75" thickTop="1" x14ac:dyDescent="0.25">
      <c r="A7" s="1"/>
      <c r="B7" s="1"/>
      <c r="C7" s="1"/>
      <c r="D7" s="4"/>
    </row>
    <row r="8" spans="1:7" ht="15.75" thickBot="1" x14ac:dyDescent="0.3">
      <c r="A8" s="6" t="s">
        <v>13</v>
      </c>
      <c r="B8" s="6" t="s">
        <v>53</v>
      </c>
      <c r="C8" s="6" t="s">
        <v>10</v>
      </c>
      <c r="D8" s="6" t="s">
        <v>11</v>
      </c>
      <c r="E8" s="6" t="s">
        <v>12</v>
      </c>
      <c r="F8" s="6" t="s">
        <v>28</v>
      </c>
      <c r="G8" s="6" t="s">
        <v>16</v>
      </c>
    </row>
    <row r="9" spans="1:7" ht="15.75" thickBot="1" x14ac:dyDescent="0.3">
      <c r="B9" s="46" t="s">
        <v>62</v>
      </c>
      <c r="C9" s="47"/>
      <c r="D9" s="48">
        <v>0</v>
      </c>
      <c r="E9" s="49">
        <f>D9*C9</f>
        <v>0</v>
      </c>
      <c r="F9" s="57"/>
      <c r="G9" s="28" t="s">
        <v>60</v>
      </c>
    </row>
    <row r="10" spans="1:7" x14ac:dyDescent="0.25">
      <c r="B10" s="50" t="s">
        <v>63</v>
      </c>
      <c r="C10" s="44"/>
      <c r="D10" s="44"/>
      <c r="E10" s="51"/>
    </row>
    <row r="11" spans="1:7" x14ac:dyDescent="0.25">
      <c r="B11" s="50" t="s">
        <v>64</v>
      </c>
      <c r="C11" s="44"/>
      <c r="D11" s="44"/>
      <c r="E11" s="51"/>
    </row>
    <row r="12" spans="1:7" x14ac:dyDescent="0.25">
      <c r="B12" s="50"/>
      <c r="C12" s="44"/>
      <c r="D12" s="44"/>
      <c r="E12" s="51"/>
    </row>
    <row r="13" spans="1:7" x14ac:dyDescent="0.25">
      <c r="B13" s="50"/>
      <c r="C13" s="44"/>
      <c r="D13" s="44"/>
      <c r="E13" s="51"/>
    </row>
    <row r="14" spans="1:7" ht="15.75" thickBot="1" x14ac:dyDescent="0.3">
      <c r="B14" s="52"/>
      <c r="C14" s="53"/>
      <c r="D14" s="53"/>
      <c r="E14" s="54"/>
    </row>
    <row r="15" spans="1:7" ht="15.75" thickBot="1" x14ac:dyDescent="0.3">
      <c r="B15" s="27"/>
      <c r="C15" s="27"/>
      <c r="D15" s="70" t="s">
        <v>54</v>
      </c>
      <c r="E15" s="69">
        <f>SUM(E9:E14)</f>
        <v>0</v>
      </c>
      <c r="F15" s="71"/>
    </row>
    <row r="16" spans="1:7" ht="15.75" thickBot="1" x14ac:dyDescent="0.3">
      <c r="C16" s="27"/>
      <c r="D16" s="27"/>
      <c r="E16" s="27"/>
      <c r="F16" s="6" t="s">
        <v>28</v>
      </c>
      <c r="G16" s="6" t="s">
        <v>16</v>
      </c>
    </row>
    <row r="17" spans="1:7" ht="15.75" thickBot="1" x14ac:dyDescent="0.3">
      <c r="A17" s="6" t="s">
        <v>14</v>
      </c>
      <c r="B17" s="46" t="s">
        <v>61</v>
      </c>
      <c r="C17" s="55">
        <v>1659.51</v>
      </c>
      <c r="D17" s="48">
        <v>0.35</v>
      </c>
      <c r="E17" s="56">
        <f>(1.1*C17)/(1-D17)</f>
        <v>2808.4015384615386</v>
      </c>
      <c r="F17" s="57"/>
      <c r="G17" s="28" t="s">
        <v>60</v>
      </c>
    </row>
    <row r="18" spans="1:7" x14ac:dyDescent="0.25">
      <c r="A18" s="1"/>
      <c r="B18" s="50" t="s">
        <v>66</v>
      </c>
      <c r="C18" s="82">
        <v>500</v>
      </c>
      <c r="D18" s="58">
        <v>1</v>
      </c>
      <c r="E18" s="59">
        <f>C18*2</f>
        <v>1000</v>
      </c>
    </row>
    <row r="19" spans="1:7" ht="15.75" thickBot="1" x14ac:dyDescent="0.3">
      <c r="A19" s="1"/>
      <c r="B19" s="52"/>
      <c r="C19" s="60"/>
      <c r="D19" s="61">
        <v>1</v>
      </c>
      <c r="E19" s="62">
        <f>C19*2</f>
        <v>0</v>
      </c>
    </row>
    <row r="20" spans="1:7" ht="15.75" thickBot="1" x14ac:dyDescent="0.3">
      <c r="A20" s="1"/>
      <c r="B20" s="27"/>
      <c r="C20" s="63"/>
      <c r="D20" s="70" t="s">
        <v>54</v>
      </c>
      <c r="E20" s="66">
        <f>SUM(E17:E19)</f>
        <v>3808.4015384615386</v>
      </c>
      <c r="F20" s="71"/>
    </row>
    <row r="21" spans="1:7" ht="15.75" thickBot="1" x14ac:dyDescent="0.3">
      <c r="B21" s="1"/>
      <c r="C21" s="63"/>
      <c r="D21" s="27"/>
      <c r="E21" s="63"/>
      <c r="F21" s="6" t="s">
        <v>28</v>
      </c>
      <c r="G21" s="6" t="s">
        <v>16</v>
      </c>
    </row>
    <row r="22" spans="1:7" ht="15.75" thickBot="1" x14ac:dyDescent="0.3">
      <c r="A22" s="6" t="s">
        <v>27</v>
      </c>
      <c r="B22" s="64"/>
      <c r="C22" s="55"/>
      <c r="D22" s="48">
        <v>1</v>
      </c>
      <c r="E22" s="56">
        <f>C22*(1+D22)</f>
        <v>0</v>
      </c>
      <c r="F22" s="57"/>
      <c r="G22" s="28" t="s">
        <v>60</v>
      </c>
    </row>
    <row r="23" spans="1:7" ht="15.75" thickBot="1" x14ac:dyDescent="0.3">
      <c r="B23" s="65"/>
      <c r="C23" s="60"/>
      <c r="D23" s="61">
        <v>1</v>
      </c>
      <c r="E23" s="62">
        <f>C23*(1+D23)</f>
        <v>0</v>
      </c>
    </row>
    <row r="24" spans="1:7" ht="15.75" thickBot="1" x14ac:dyDescent="0.3">
      <c r="D24" s="70" t="s">
        <v>54</v>
      </c>
      <c r="E24" s="66">
        <f>SUM(E22:E23)</f>
        <v>0</v>
      </c>
      <c r="F24" s="71"/>
    </row>
    <row r="26" spans="1:7" x14ac:dyDescent="0.25">
      <c r="A26" s="1"/>
    </row>
    <row r="27" spans="1:7" ht="15.75" thickBot="1" x14ac:dyDescent="0.3">
      <c r="A27" s="1"/>
      <c r="C27" s="1" t="s">
        <v>30</v>
      </c>
      <c r="D27" s="1" t="s">
        <v>31</v>
      </c>
      <c r="E27" s="1" t="s">
        <v>32</v>
      </c>
      <c r="F27" s="6" t="s">
        <v>28</v>
      </c>
      <c r="G27" s="6" t="s">
        <v>16</v>
      </c>
    </row>
    <row r="28" spans="1:7" ht="15.75" thickBot="1" x14ac:dyDescent="0.3">
      <c r="A28" s="6" t="s">
        <v>24</v>
      </c>
      <c r="B28" s="29" t="s">
        <v>33</v>
      </c>
      <c r="C28" s="28">
        <v>2</v>
      </c>
      <c r="D28" s="28">
        <v>3</v>
      </c>
      <c r="E28" s="28">
        <v>4</v>
      </c>
      <c r="F28" s="57"/>
      <c r="G28" s="28" t="s">
        <v>60</v>
      </c>
    </row>
    <row r="29" spans="1:7" ht="15.75" thickBot="1" x14ac:dyDescent="0.3">
      <c r="A29" s="6"/>
      <c r="B29" s="29" t="s">
        <v>34</v>
      </c>
      <c r="C29" s="28"/>
      <c r="D29" s="28"/>
      <c r="E29" s="28"/>
      <c r="F29" s="28"/>
      <c r="G29" s="28"/>
    </row>
    <row r="30" spans="1:7" ht="15.75" thickBot="1" x14ac:dyDescent="0.3">
      <c r="A30" s="1"/>
      <c r="B30" s="29" t="s">
        <v>35</v>
      </c>
      <c r="C30" s="28"/>
      <c r="D30" s="28"/>
      <c r="E30" s="28"/>
      <c r="F30" s="28"/>
      <c r="G30" s="28"/>
    </row>
    <row r="31" spans="1:7" ht="15.75" thickBot="1" x14ac:dyDescent="0.3">
      <c r="A31" s="1"/>
      <c r="C31" s="6" t="s">
        <v>28</v>
      </c>
      <c r="D31" s="6" t="s">
        <v>16</v>
      </c>
      <c r="G31" s="27"/>
    </row>
    <row r="32" spans="1:7" ht="15.75" thickBot="1" x14ac:dyDescent="0.3">
      <c r="A32" s="6" t="s">
        <v>58</v>
      </c>
      <c r="B32" s="66">
        <f>SUM(C28:D28)*1800</f>
        <v>9000</v>
      </c>
      <c r="C32" s="57"/>
      <c r="D32" s="28" t="s">
        <v>60</v>
      </c>
    </row>
    <row r="33" spans="1:6" ht="15.75" thickBot="1" x14ac:dyDescent="0.3">
      <c r="A33" s="1" t="s">
        <v>52</v>
      </c>
      <c r="B33" s="28"/>
    </row>
    <row r="34" spans="1:6" ht="15.75" thickBot="1" x14ac:dyDescent="0.3">
      <c r="A34" s="1" t="s">
        <v>59</v>
      </c>
      <c r="B34" s="28"/>
    </row>
    <row r="35" spans="1:6" ht="15.75" thickBot="1" x14ac:dyDescent="0.3">
      <c r="A35" s="70" t="s">
        <v>54</v>
      </c>
      <c r="B35" s="68">
        <f>SUM(B32:B33)</f>
        <v>9000</v>
      </c>
      <c r="C35" s="71"/>
    </row>
    <row r="36" spans="1:6" ht="15.75" thickBot="1" x14ac:dyDescent="0.3">
      <c r="A36" s="1"/>
      <c r="B36" s="26"/>
      <c r="C36" s="6" t="s">
        <v>28</v>
      </c>
      <c r="D36" s="6" t="s">
        <v>16</v>
      </c>
    </row>
    <row r="37" spans="1:6" ht="15.75" thickBot="1" x14ac:dyDescent="0.3">
      <c r="A37" s="6" t="s">
        <v>29</v>
      </c>
      <c r="B37" s="66">
        <v>0</v>
      </c>
      <c r="C37" s="57"/>
      <c r="D37" s="28" t="s">
        <v>60</v>
      </c>
    </row>
    <row r="38" spans="1:6" ht="15.75" thickBot="1" x14ac:dyDescent="0.3">
      <c r="A38" s="83" t="s">
        <v>65</v>
      </c>
      <c r="B38" s="66">
        <v>1800</v>
      </c>
    </row>
    <row r="39" spans="1:6" ht="15.75" thickBot="1" x14ac:dyDescent="0.3">
      <c r="B39" s="28"/>
    </row>
    <row r="40" spans="1:6" ht="15.75" thickBot="1" x14ac:dyDescent="0.3">
      <c r="B40" s="28"/>
    </row>
    <row r="41" spans="1:6" ht="15.75" thickBot="1" x14ac:dyDescent="0.3">
      <c r="A41" s="70" t="s">
        <v>54</v>
      </c>
      <c r="B41" s="68">
        <f>SUM(B37:B40)</f>
        <v>1800</v>
      </c>
      <c r="C41" s="71"/>
    </row>
    <row r="42" spans="1:6" ht="15.75" thickBot="1" x14ac:dyDescent="0.3">
      <c r="B42" s="27"/>
      <c r="E42" t="s">
        <v>55</v>
      </c>
      <c r="F42" t="s">
        <v>56</v>
      </c>
    </row>
    <row r="43" spans="1:6" ht="15.75" thickBot="1" x14ac:dyDescent="0.3">
      <c r="A43" s="6" t="s">
        <v>15</v>
      </c>
      <c r="B43" s="67"/>
      <c r="D43" s="68">
        <f>B41+B35+E24+E20+E15</f>
        <v>14608.401538461538</v>
      </c>
      <c r="E43" s="71"/>
      <c r="F43" s="71"/>
    </row>
  </sheetData>
  <printOptions gridLines="1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 Hours</vt:lpstr>
      <vt:lpstr>Internal Quote Form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Justham</dc:creator>
  <cp:lastModifiedBy>Ma</cp:lastModifiedBy>
  <cp:lastPrinted>2013-10-15T13:01:26Z</cp:lastPrinted>
  <dcterms:created xsi:type="dcterms:W3CDTF">2013-10-01T11:31:33Z</dcterms:created>
  <dcterms:modified xsi:type="dcterms:W3CDTF">2014-05-01T14:55:03Z</dcterms:modified>
</cp:coreProperties>
</file>