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150" yWindow="210" windowWidth="20115" windowHeight="8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0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E27" i="1"/>
  <c r="E28" i="1"/>
  <c r="E29" i="1"/>
  <c r="E2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</calcChain>
</file>

<file path=xl/sharedStrings.xml><?xml version="1.0" encoding="utf-8"?>
<sst xmlns="http://schemas.openxmlformats.org/spreadsheetml/2006/main" count="48" uniqueCount="24">
  <si>
    <t>Branch</t>
  </si>
  <si>
    <t>12x10x8</t>
  </si>
  <si>
    <t>Dia</t>
  </si>
  <si>
    <t>Qty.</t>
  </si>
  <si>
    <t>10x8x8</t>
  </si>
  <si>
    <t>8x6x6</t>
  </si>
  <si>
    <t>Pipe</t>
  </si>
  <si>
    <t>12in.</t>
  </si>
  <si>
    <t>8in.</t>
  </si>
  <si>
    <t>10in.</t>
  </si>
  <si>
    <t>6in.</t>
  </si>
  <si>
    <t>90 deg elboe</t>
  </si>
  <si>
    <t>Coupling</t>
  </si>
  <si>
    <t>Bolt on flanges</t>
  </si>
  <si>
    <t xml:space="preserve">6in. </t>
  </si>
  <si>
    <t>Butterfly valves</t>
  </si>
  <si>
    <t>Fire dampers</t>
  </si>
  <si>
    <t>Clamps</t>
  </si>
  <si>
    <t>10in</t>
  </si>
  <si>
    <t>60deg elboe</t>
  </si>
  <si>
    <t>US DUCTING</t>
  </si>
  <si>
    <t>Our Cost</t>
  </si>
  <si>
    <t>Customer Cost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</si>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</sst>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31" sqref="F31"/>
    </sheetView>
  </sheetViews>
  <sheetFormatPr defaultRowHeight="15" x14ac:dyDescent="0.25"/>
  <cols>
    <col min="1" max="1" width="14.28515625" bestFit="1" customWidth="1"/>
    <col min="4" max="4" width="9.140625" style="1"/>
    <col min="6" max="6" width="10.5703125" bestFit="1" customWidth="1"/>
  </cols>
  <sheetData>
    <row r="1" spans="1:6" x14ac:dyDescent="0.25">
      <c r="A1" t="s">
        <v>20</v>
      </c>
      <c r="B1" t="s">
        <v>2</v>
      </c>
      <c r="C1" t="s">
        <v>3</v>
      </c>
      <c r="D1" s="1" t="s">
        <v>21</v>
      </c>
      <c r="E1" t="s">
        <v>22</v>
      </c>
      <c r="F1" t="s">
        <v>23</v>
      </c>
    </row>
    <row r="2" spans="1:6" x14ac:dyDescent="0.25">
      <c r="F2" s="2"/>
    </row>
    <row r="3" spans="1:6" x14ac:dyDescent="0.25">
      <c r="A3" t="s">
        <v>0</v>
      </c>
      <c r="B3" t="s">
        <v>1</v>
      </c>
      <c r="C3">
        <v>1</v>
      </c>
      <c r="D3" s="1">
        <v>73.44</v>
      </c>
      <c r="E3" s="2">
        <f>D3/0.65</f>
        <v>112.98461538461538</v>
      </c>
      <c r="F3" s="2">
        <f t="shared" ref="F2:F28" si="0">E3*C3</f>
        <v>112.98461538461538</v>
      </c>
    </row>
    <row r="4" spans="1:6" x14ac:dyDescent="0.25">
      <c r="A4" t="s">
        <v>0</v>
      </c>
      <c r="B4" t="s">
        <v>4</v>
      </c>
      <c r="C4">
        <v>1</v>
      </c>
      <c r="D4" s="1">
        <v>66.180000000000007</v>
      </c>
      <c r="E4" s="2">
        <f t="shared" ref="E4:E29" si="1">D4/0.65</f>
        <v>101.81538461538462</v>
      </c>
      <c r="F4" s="2">
        <f t="shared" si="0"/>
        <v>101.81538461538462</v>
      </c>
    </row>
    <row r="5" spans="1:6" x14ac:dyDescent="0.25">
      <c r="A5" t="s">
        <v>0</v>
      </c>
      <c r="B5" t="s">
        <v>5</v>
      </c>
      <c r="C5">
        <v>3</v>
      </c>
      <c r="D5" s="1">
        <v>59.28</v>
      </c>
      <c r="E5" s="2">
        <f t="shared" si="1"/>
        <v>91.2</v>
      </c>
      <c r="F5" s="2">
        <f t="shared" si="0"/>
        <v>273.60000000000002</v>
      </c>
    </row>
    <row r="6" spans="1:6" x14ac:dyDescent="0.25">
      <c r="E6" s="2">
        <f t="shared" si="1"/>
        <v>0</v>
      </c>
      <c r="F6" s="2">
        <f t="shared" si="0"/>
        <v>0</v>
      </c>
    </row>
    <row r="7" spans="1:6" x14ac:dyDescent="0.25">
      <c r="A7" t="s">
        <v>6</v>
      </c>
      <c r="B7" t="s">
        <v>7</v>
      </c>
      <c r="C7">
        <v>4</v>
      </c>
      <c r="D7" s="1">
        <v>36.6</v>
      </c>
      <c r="E7" s="2">
        <f t="shared" si="1"/>
        <v>56.307692307692307</v>
      </c>
      <c r="F7" s="2">
        <f t="shared" si="0"/>
        <v>225.23076923076923</v>
      </c>
    </row>
    <row r="8" spans="1:6" x14ac:dyDescent="0.25">
      <c r="A8" t="s">
        <v>6</v>
      </c>
      <c r="B8" t="s">
        <v>9</v>
      </c>
      <c r="C8">
        <v>2</v>
      </c>
      <c r="D8" s="1">
        <v>30.66</v>
      </c>
      <c r="E8" s="2">
        <f t="shared" si="1"/>
        <v>47.169230769230765</v>
      </c>
      <c r="F8" s="2">
        <f t="shared" si="0"/>
        <v>94.33846153846153</v>
      </c>
    </row>
    <row r="9" spans="1:6" x14ac:dyDescent="0.25">
      <c r="A9" t="s">
        <v>6</v>
      </c>
      <c r="B9" t="s">
        <v>8</v>
      </c>
      <c r="C9">
        <v>6</v>
      </c>
      <c r="D9" s="1">
        <v>26.46</v>
      </c>
      <c r="E9" s="2">
        <f t="shared" si="1"/>
        <v>40.707692307692305</v>
      </c>
      <c r="F9" s="2">
        <f t="shared" si="0"/>
        <v>244.24615384615385</v>
      </c>
    </row>
    <row r="10" spans="1:6" x14ac:dyDescent="0.25">
      <c r="A10" t="s">
        <v>6</v>
      </c>
      <c r="B10" t="s">
        <v>10</v>
      </c>
      <c r="C10">
        <v>18</v>
      </c>
      <c r="D10" s="1">
        <v>19.2</v>
      </c>
      <c r="E10" s="2">
        <f t="shared" si="1"/>
        <v>29.538461538461537</v>
      </c>
      <c r="F10" s="2">
        <f t="shared" si="0"/>
        <v>531.69230769230762</v>
      </c>
    </row>
    <row r="11" spans="1:6" x14ac:dyDescent="0.25">
      <c r="E11" s="2">
        <f t="shared" si="1"/>
        <v>0</v>
      </c>
      <c r="F11" s="2">
        <f t="shared" si="0"/>
        <v>0</v>
      </c>
    </row>
    <row r="12" spans="1:6" x14ac:dyDescent="0.25">
      <c r="A12" t="s">
        <v>11</v>
      </c>
      <c r="B12" t="s">
        <v>7</v>
      </c>
      <c r="C12">
        <v>1</v>
      </c>
      <c r="D12" s="1">
        <v>91.4</v>
      </c>
      <c r="E12" s="2">
        <f t="shared" si="1"/>
        <v>140.61538461538461</v>
      </c>
      <c r="F12" s="2">
        <f t="shared" si="0"/>
        <v>140.61538461538461</v>
      </c>
    </row>
    <row r="13" spans="1:6" x14ac:dyDescent="0.25">
      <c r="A13" t="s">
        <v>11</v>
      </c>
      <c r="B13" t="s">
        <v>10</v>
      </c>
      <c r="C13">
        <v>6</v>
      </c>
      <c r="D13" s="1">
        <v>30.24</v>
      </c>
      <c r="E13" s="2">
        <f t="shared" si="1"/>
        <v>46.523076923076921</v>
      </c>
      <c r="F13" s="2">
        <f t="shared" si="0"/>
        <v>279.13846153846151</v>
      </c>
    </row>
    <row r="14" spans="1:6" x14ac:dyDescent="0.25">
      <c r="E14" s="2">
        <f t="shared" si="1"/>
        <v>0</v>
      </c>
      <c r="F14" s="2">
        <f t="shared" si="0"/>
        <v>0</v>
      </c>
    </row>
    <row r="15" spans="1:6" x14ac:dyDescent="0.25">
      <c r="A15" t="s">
        <v>12</v>
      </c>
      <c r="B15" t="s">
        <v>7</v>
      </c>
      <c r="C15">
        <v>3</v>
      </c>
      <c r="D15" s="1">
        <v>12.96</v>
      </c>
      <c r="E15" s="2">
        <f t="shared" si="1"/>
        <v>19.938461538461539</v>
      </c>
      <c r="F15" s="2">
        <f t="shared" si="0"/>
        <v>59.815384615384616</v>
      </c>
    </row>
    <row r="16" spans="1:6" x14ac:dyDescent="0.25">
      <c r="A16" t="s">
        <v>12</v>
      </c>
      <c r="B16" t="s">
        <v>9</v>
      </c>
      <c r="C16">
        <v>1</v>
      </c>
      <c r="D16" s="1">
        <v>11.4</v>
      </c>
      <c r="E16" s="2">
        <f t="shared" si="1"/>
        <v>17.53846153846154</v>
      </c>
      <c r="F16" s="2">
        <f t="shared" si="0"/>
        <v>17.53846153846154</v>
      </c>
    </row>
    <row r="17" spans="1:6" x14ac:dyDescent="0.25">
      <c r="A17" t="s">
        <v>12</v>
      </c>
      <c r="B17" t="s">
        <v>8</v>
      </c>
      <c r="C17">
        <v>7</v>
      </c>
      <c r="D17" s="1">
        <v>10.64</v>
      </c>
      <c r="E17" s="2">
        <f t="shared" si="1"/>
        <v>16.369230769230768</v>
      </c>
      <c r="F17" s="2">
        <f t="shared" si="0"/>
        <v>114.58461538461538</v>
      </c>
    </row>
    <row r="18" spans="1:6" x14ac:dyDescent="0.25">
      <c r="A18" t="s">
        <v>12</v>
      </c>
      <c r="B18" t="s">
        <v>10</v>
      </c>
      <c r="C18">
        <v>12</v>
      </c>
      <c r="D18" s="1">
        <v>8.52</v>
      </c>
      <c r="E18" s="2">
        <f t="shared" si="1"/>
        <v>13.107692307692307</v>
      </c>
      <c r="F18" s="2">
        <f t="shared" si="0"/>
        <v>157.2923076923077</v>
      </c>
    </row>
    <row r="19" spans="1:6" x14ac:dyDescent="0.25">
      <c r="E19" s="2">
        <f t="shared" si="1"/>
        <v>0</v>
      </c>
      <c r="F19" s="2">
        <f t="shared" si="0"/>
        <v>0</v>
      </c>
    </row>
    <row r="20" spans="1:6" x14ac:dyDescent="0.25">
      <c r="A20" t="s">
        <v>19</v>
      </c>
      <c r="B20" t="s">
        <v>10</v>
      </c>
      <c r="C20">
        <v>12</v>
      </c>
      <c r="D20" s="1">
        <v>27.72</v>
      </c>
      <c r="E20" s="2">
        <f t="shared" si="1"/>
        <v>42.646153846153844</v>
      </c>
      <c r="F20" s="2">
        <f t="shared" si="0"/>
        <v>511.7538461538461</v>
      </c>
    </row>
    <row r="21" spans="1:6" x14ac:dyDescent="0.25">
      <c r="E21" s="2">
        <f t="shared" si="1"/>
        <v>0</v>
      </c>
      <c r="F21" s="2">
        <f t="shared" si="0"/>
        <v>0</v>
      </c>
    </row>
    <row r="22" spans="1:6" x14ac:dyDescent="0.25">
      <c r="A22" t="s">
        <v>13</v>
      </c>
      <c r="B22" t="s">
        <v>14</v>
      </c>
      <c r="C22">
        <v>6</v>
      </c>
      <c r="D22" s="1">
        <v>20.52</v>
      </c>
      <c r="E22" s="2">
        <f t="shared" si="1"/>
        <v>31.569230769230767</v>
      </c>
      <c r="F22" s="2">
        <f t="shared" si="0"/>
        <v>189.4153846153846</v>
      </c>
    </row>
    <row r="23" spans="1:6" x14ac:dyDescent="0.25">
      <c r="A23" t="s">
        <v>15</v>
      </c>
      <c r="B23" t="s">
        <v>14</v>
      </c>
      <c r="C23">
        <v>6</v>
      </c>
      <c r="D23" s="1">
        <v>27.18</v>
      </c>
      <c r="E23" s="2">
        <f t="shared" si="1"/>
        <v>41.815384615384616</v>
      </c>
      <c r="F23" s="2">
        <f t="shared" si="0"/>
        <v>250.8923076923077</v>
      </c>
    </row>
    <row r="24" spans="1:6" x14ac:dyDescent="0.25">
      <c r="A24" t="s">
        <v>16</v>
      </c>
      <c r="B24" t="s">
        <v>14</v>
      </c>
      <c r="C24">
        <v>6</v>
      </c>
      <c r="E24" s="2">
        <v>150</v>
      </c>
      <c r="F24" s="2">
        <f t="shared" si="0"/>
        <v>900</v>
      </c>
    </row>
    <row r="25" spans="1:6" x14ac:dyDescent="0.25">
      <c r="F25" s="2">
        <f t="shared" si="0"/>
        <v>0</v>
      </c>
    </row>
    <row r="26" spans="1:6" x14ac:dyDescent="0.25">
      <c r="A26" t="s">
        <v>17</v>
      </c>
      <c r="B26" t="s">
        <v>7</v>
      </c>
      <c r="C26">
        <v>6</v>
      </c>
      <c r="D26" s="1">
        <v>6.27</v>
      </c>
      <c r="E26" s="2">
        <f t="shared" si="1"/>
        <v>9.6461538461538456</v>
      </c>
      <c r="F26" s="2">
        <f t="shared" si="0"/>
        <v>57.876923076923077</v>
      </c>
    </row>
    <row r="27" spans="1:6" x14ac:dyDescent="0.25">
      <c r="A27" t="s">
        <v>17</v>
      </c>
      <c r="B27" t="s">
        <v>18</v>
      </c>
      <c r="C27">
        <v>3</v>
      </c>
      <c r="D27" s="1">
        <v>6.76</v>
      </c>
      <c r="E27" s="2">
        <f t="shared" si="1"/>
        <v>10.399999999999999</v>
      </c>
      <c r="F27" s="2">
        <f t="shared" si="0"/>
        <v>31.199999999999996</v>
      </c>
    </row>
    <row r="28" spans="1:6" x14ac:dyDescent="0.25">
      <c r="A28" t="s">
        <v>17</v>
      </c>
      <c r="B28" t="s">
        <v>8</v>
      </c>
      <c r="C28">
        <v>20</v>
      </c>
      <c r="D28" s="1">
        <v>7.56</v>
      </c>
      <c r="E28" s="2">
        <f t="shared" si="1"/>
        <v>11.63076923076923</v>
      </c>
      <c r="F28" s="2">
        <f t="shared" si="0"/>
        <v>232.61538461538461</v>
      </c>
    </row>
    <row r="29" spans="1:6" x14ac:dyDescent="0.25">
      <c r="A29" t="s">
        <v>17</v>
      </c>
      <c r="B29" t="s">
        <v>10</v>
      </c>
      <c r="C29">
        <v>30</v>
      </c>
      <c r="D29" s="1">
        <v>8.3699999999999992</v>
      </c>
      <c r="E29" s="2">
        <f t="shared" si="1"/>
        <v>12.876923076923076</v>
      </c>
      <c r="F29" s="2">
        <f>E29*C29</f>
        <v>386.30769230769226</v>
      </c>
    </row>
    <row r="30" spans="1:6" x14ac:dyDescent="0.25">
      <c r="F30" s="2">
        <f>SUM(F3:F29)</f>
        <v>4912.9538461538459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Ma</cp:lastModifiedBy>
  <dcterms:created xsi:type="dcterms:W3CDTF">2014-11-04T16:31:40Z</dcterms:created>
  <dcterms:modified xsi:type="dcterms:W3CDTF">2014-11-06T14:39:51Z</dcterms:modified>
</cp:coreProperties>
</file>