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23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6" i="1" l="1"/>
  <c r="D66" i="1" l="1"/>
  <c r="E6" i="1" l="1"/>
</calcChain>
</file>

<file path=xl/sharedStrings.xml><?xml version="1.0" encoding="utf-8"?>
<sst xmlns="http://schemas.openxmlformats.org/spreadsheetml/2006/main" count="135" uniqueCount="94">
  <si>
    <t>Quote Requests</t>
  </si>
  <si>
    <t>Customer</t>
  </si>
  <si>
    <t>Sales Rep</t>
  </si>
  <si>
    <t>Date RFQ Form Recd.</t>
  </si>
  <si>
    <t>Comments</t>
  </si>
  <si>
    <t>Schaeffler Mexico</t>
  </si>
  <si>
    <t>JR Hoe &amp; Sons</t>
  </si>
  <si>
    <t>Holston Gas</t>
  </si>
  <si>
    <t>ES</t>
  </si>
  <si>
    <t>CS</t>
  </si>
  <si>
    <t>Albers Mfg</t>
  </si>
  <si>
    <t>Palo Verde</t>
  </si>
  <si>
    <t>duct layout sent to Ed 4/22, no reply</t>
  </si>
  <si>
    <t>Days to complete</t>
  </si>
  <si>
    <t>MH</t>
  </si>
  <si>
    <t>custom products required submittals and pricing from Taiwan</t>
  </si>
  <si>
    <t>Rosedale Tech</t>
  </si>
  <si>
    <t>MC</t>
  </si>
  <si>
    <t>ME</t>
  </si>
  <si>
    <t>Gala Industries</t>
  </si>
  <si>
    <t>Date IQ Form Submitted to Sales Rep</t>
  </si>
  <si>
    <t>Complete</t>
  </si>
  <si>
    <t xml:space="preserve">need price on fan connection </t>
  </si>
  <si>
    <t>Weekly Average</t>
  </si>
  <si>
    <t>Week 1  (4/27)</t>
  </si>
  <si>
    <t>Week 2  (5/4)</t>
  </si>
  <si>
    <t>Week 3  (5/11)</t>
  </si>
  <si>
    <t>Week 4  (5/18)</t>
  </si>
  <si>
    <t>McClean Fogg</t>
  </si>
  <si>
    <t>FJ</t>
  </si>
  <si>
    <t>Week 5  (5/25)</t>
  </si>
  <si>
    <r>
      <t xml:space="preserve">sent custom welding </t>
    </r>
    <r>
      <rPr>
        <b/>
        <u/>
        <sz val="11"/>
        <color theme="1"/>
        <rFont val="Calibri"/>
        <family val="2"/>
        <scheme val="minor"/>
      </rPr>
      <t>booth submittals to MH-no reply</t>
    </r>
    <r>
      <rPr>
        <sz val="11"/>
        <color theme="1"/>
        <rFont val="Calibri"/>
        <family val="2"/>
        <scheme val="minor"/>
      </rPr>
      <t xml:space="preserve">, sent </t>
    </r>
    <r>
      <rPr>
        <b/>
        <u/>
        <sz val="11"/>
        <color theme="1"/>
        <rFont val="Calibri"/>
        <family val="2"/>
        <scheme val="minor"/>
      </rPr>
      <t>custom form to MH-no reply</t>
    </r>
    <r>
      <rPr>
        <sz val="11"/>
        <color theme="1"/>
        <rFont val="Calibri"/>
        <family val="2"/>
        <scheme val="minor"/>
      </rPr>
      <t xml:space="preserve">, D Taylor </t>
    </r>
    <r>
      <rPr>
        <b/>
        <u/>
        <sz val="11"/>
        <color theme="1"/>
        <rFont val="Calibri"/>
        <family val="2"/>
        <scheme val="minor"/>
      </rPr>
      <t xml:space="preserve">waiting on MH for Collector info, </t>
    </r>
    <r>
      <rPr>
        <b/>
        <sz val="11"/>
        <color theme="1"/>
        <rFont val="Calibri"/>
        <family val="2"/>
        <scheme val="minor"/>
      </rPr>
      <t>quote completed-Mike to advise on installation quote</t>
    </r>
  </si>
  <si>
    <r>
      <t xml:space="preserve">Hal started dwg but has </t>
    </r>
    <r>
      <rPr>
        <b/>
        <u/>
        <sz val="11"/>
        <color theme="1"/>
        <rFont val="Calibri"/>
        <family val="2"/>
        <scheme val="minor"/>
      </rPr>
      <t>questions for MH-</t>
    </r>
    <r>
      <rPr>
        <b/>
        <sz val="11"/>
        <color rgb="FFFF0000"/>
        <rFont val="Calibri"/>
        <family val="2"/>
        <scheme val="minor"/>
      </rPr>
      <t>Placed on Hold by MH  per Hal Blevins</t>
    </r>
  </si>
  <si>
    <t>On Hold</t>
  </si>
  <si>
    <t>Blast &amp; Wash</t>
  </si>
  <si>
    <t>Week 6   (6/1)</t>
  </si>
  <si>
    <t>River Parish CC, LA</t>
  </si>
  <si>
    <t>Taylorsville H.S., UT</t>
  </si>
  <si>
    <t>Trident CC, SC</t>
  </si>
  <si>
    <t>KB</t>
  </si>
  <si>
    <t>AVG Days to complete</t>
  </si>
  <si>
    <t>ThyssenKrupp</t>
  </si>
  <si>
    <t>McClean Fogg, ILL-Metform</t>
  </si>
  <si>
    <t>Week 7   (6/8)</t>
  </si>
  <si>
    <t>Orion Precision Industries</t>
  </si>
  <si>
    <t>YTD Average per quote</t>
  </si>
  <si>
    <t>n/a</t>
  </si>
  <si>
    <t>American Casting</t>
  </si>
  <si>
    <t>MWH</t>
  </si>
  <si>
    <t>Number of Quotes Completed</t>
  </si>
  <si>
    <t>Week 8   (6/15)</t>
  </si>
  <si>
    <t>Days to Complete (Range)</t>
  </si>
  <si>
    <t>1-4</t>
  </si>
  <si>
    <t>1-14</t>
  </si>
  <si>
    <t>Amstead RPS</t>
  </si>
  <si>
    <t>Cutwell</t>
  </si>
  <si>
    <t>LG Utica Alloys</t>
  </si>
  <si>
    <t>Butler-Rosedale</t>
  </si>
  <si>
    <t>1-5</t>
  </si>
  <si>
    <t>5-12</t>
  </si>
  <si>
    <t>Freeport McMoran</t>
  </si>
  <si>
    <t>3-6</t>
  </si>
  <si>
    <t>Elg Utica Alloys</t>
  </si>
  <si>
    <t>Customer Request</t>
  </si>
  <si>
    <t>Totals</t>
  </si>
  <si>
    <t>Week 9   (6/22)</t>
  </si>
  <si>
    <t>Week 10   (6/29)</t>
  </si>
  <si>
    <t>Bridgevalley Tech</t>
  </si>
  <si>
    <t>Lusk Quality</t>
  </si>
  <si>
    <t>JR Matamoros Mexico</t>
  </si>
  <si>
    <t>1-7</t>
  </si>
  <si>
    <t>Eaton Roxboro</t>
  </si>
  <si>
    <t>Week 11 (7/6)</t>
  </si>
  <si>
    <t>Ivy Tech</t>
  </si>
  <si>
    <t>3</t>
  </si>
  <si>
    <t>Matrix</t>
  </si>
  <si>
    <t>Week 12 (7/13)</t>
  </si>
  <si>
    <t>FCMD Etienne Bulle</t>
  </si>
  <si>
    <t>Stephen Vanaskie</t>
  </si>
  <si>
    <t>Schaeffler-Mexico</t>
  </si>
  <si>
    <t>APIC Mexico</t>
  </si>
  <si>
    <t>1-11</t>
  </si>
  <si>
    <t>Mitsuchi Line3 Jacobs</t>
  </si>
  <si>
    <t>Mitsuchi Line3 K&amp;B</t>
  </si>
  <si>
    <t>Mitsuchi Line1 Jacobs</t>
  </si>
  <si>
    <t>Mitsuchi Line1 K&amp;B</t>
  </si>
  <si>
    <t>Mitsuchi Line2 Jacobs</t>
  </si>
  <si>
    <t>Mitsuchi Line2 K&amp;B</t>
  </si>
  <si>
    <t>Week 13 (7/20)</t>
  </si>
  <si>
    <t>Burnsville HS</t>
  </si>
  <si>
    <t>Honda Tallapoosa-Balancing</t>
  </si>
  <si>
    <t>Airgas Hutchinson</t>
  </si>
  <si>
    <t>1-8</t>
  </si>
  <si>
    <t>Hennessey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</si>
</sst>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" fontId="0" fillId="0" borderId="0" xfId="0" applyNumberFormat="1" applyAlignment="1">
      <alignment horizontal="center"/>
    </xf>
    <xf numFmtId="14" fontId="3" fillId="0" borderId="0" xfId="0" applyNumberFormat="1" applyFont="1"/>
    <xf numFmtId="0" fontId="4" fillId="0" borderId="0" xfId="0" applyFont="1"/>
    <xf numFmtId="0" fontId="5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/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2" xfId="0" applyFont="1" applyBorder="1"/>
    <xf numFmtId="0" fontId="0" fillId="0" borderId="3" xfId="0" applyBorder="1"/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/>
    <xf numFmtId="2" fontId="8" fillId="0" borderId="1" xfId="0" applyNumberFormat="1" applyFont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topLeftCell="A46" workbookViewId="0">
      <selection activeCell="F64" sqref="F64"/>
    </sheetView>
  </sheetViews>
  <sheetFormatPr defaultRowHeight="15" x14ac:dyDescent="0.25"/>
  <cols>
    <col min="1" max="1" width="27" bestFit="1" customWidth="1"/>
    <col min="2" max="2" width="14" customWidth="1"/>
    <col min="3" max="3" width="13.140625" customWidth="1"/>
    <col min="4" max="4" width="13.28515625" customWidth="1"/>
    <col min="5" max="5" width="13.28515625" style="6" customWidth="1"/>
    <col min="6" max="6" width="34.5703125" customWidth="1"/>
  </cols>
  <sheetData>
    <row r="1" spans="1:6" ht="26.25" x14ac:dyDescent="0.4">
      <c r="A1" s="1" t="s">
        <v>0</v>
      </c>
      <c r="F1" s="9">
        <v>42207</v>
      </c>
    </row>
    <row r="3" spans="1:6" ht="45.75" customHeight="1" x14ac:dyDescent="0.25">
      <c r="A3" s="4" t="s">
        <v>1</v>
      </c>
      <c r="B3" s="4" t="s">
        <v>2</v>
      </c>
      <c r="C3" s="5" t="s">
        <v>3</v>
      </c>
      <c r="D3" s="5" t="s">
        <v>20</v>
      </c>
      <c r="E3" s="7" t="s">
        <v>13</v>
      </c>
      <c r="F3" s="4" t="s">
        <v>4</v>
      </c>
    </row>
    <row r="4" spans="1:6" x14ac:dyDescent="0.25">
      <c r="C4" s="3"/>
      <c r="D4" s="3"/>
    </row>
    <row r="5" spans="1:6" x14ac:dyDescent="0.25">
      <c r="A5" t="s">
        <v>5</v>
      </c>
      <c r="B5" t="s">
        <v>8</v>
      </c>
      <c r="C5" s="3">
        <v>42114</v>
      </c>
      <c r="D5" t="s">
        <v>46</v>
      </c>
      <c r="E5" s="8" t="s">
        <v>46</v>
      </c>
      <c r="F5" s="10" t="s">
        <v>12</v>
      </c>
    </row>
    <row r="6" spans="1:6" ht="32.25" customHeight="1" x14ac:dyDescent="0.25">
      <c r="A6" t="s">
        <v>7</v>
      </c>
      <c r="B6" t="s">
        <v>9</v>
      </c>
      <c r="C6" s="3">
        <v>42121</v>
      </c>
      <c r="D6" s="3">
        <v>42135</v>
      </c>
      <c r="E6" s="8">
        <f>SUM(D6-C6)</f>
        <v>14</v>
      </c>
      <c r="F6" s="2" t="s">
        <v>15</v>
      </c>
    </row>
    <row r="7" spans="1:6" ht="37.5" customHeight="1" x14ac:dyDescent="0.25">
      <c r="A7" t="s">
        <v>6</v>
      </c>
      <c r="B7" t="s">
        <v>9</v>
      </c>
      <c r="C7" s="3">
        <v>42124</v>
      </c>
      <c r="D7" s="3">
        <v>42137</v>
      </c>
      <c r="E7" s="8">
        <v>13</v>
      </c>
      <c r="F7" s="2" t="s">
        <v>22</v>
      </c>
    </row>
    <row r="8" spans="1:6" ht="18.75" customHeight="1" x14ac:dyDescent="0.25">
      <c r="A8" t="s">
        <v>16</v>
      </c>
      <c r="B8" t="s">
        <v>17</v>
      </c>
      <c r="C8" s="3">
        <v>42125</v>
      </c>
      <c r="D8" s="3">
        <v>42125</v>
      </c>
      <c r="E8" s="6">
        <v>1</v>
      </c>
      <c r="F8" s="4" t="s">
        <v>21</v>
      </c>
    </row>
    <row r="9" spans="1:6" ht="18.75" customHeight="1" x14ac:dyDescent="0.25">
      <c r="A9" t="s">
        <v>19</v>
      </c>
      <c r="B9" t="s">
        <v>18</v>
      </c>
      <c r="C9" s="3">
        <v>42128</v>
      </c>
      <c r="D9" s="3">
        <v>42129</v>
      </c>
      <c r="E9" s="6">
        <v>1</v>
      </c>
      <c r="F9" s="4" t="s">
        <v>21</v>
      </c>
    </row>
    <row r="10" spans="1:6" ht="46.5" customHeight="1" x14ac:dyDescent="0.25">
      <c r="A10" t="s">
        <v>10</v>
      </c>
      <c r="B10" t="s">
        <v>14</v>
      </c>
      <c r="C10" s="3">
        <v>42130</v>
      </c>
      <c r="E10" s="8" t="s">
        <v>33</v>
      </c>
      <c r="F10" s="2" t="s">
        <v>32</v>
      </c>
    </row>
    <row r="11" spans="1:6" ht="83.25" customHeight="1" x14ac:dyDescent="0.25">
      <c r="A11" t="s">
        <v>11</v>
      </c>
      <c r="B11" t="s">
        <v>14</v>
      </c>
      <c r="C11" s="3">
        <v>42130</v>
      </c>
      <c r="D11" s="3">
        <v>42142</v>
      </c>
      <c r="E11" s="8">
        <v>12</v>
      </c>
      <c r="F11" s="2" t="s">
        <v>31</v>
      </c>
    </row>
    <row r="12" spans="1:6" ht="18" customHeight="1" x14ac:dyDescent="0.25">
      <c r="A12" t="s">
        <v>56</v>
      </c>
      <c r="B12" t="s">
        <v>17</v>
      </c>
      <c r="C12" s="3">
        <v>42137</v>
      </c>
      <c r="D12" s="3">
        <v>42137</v>
      </c>
      <c r="E12" s="8">
        <v>1</v>
      </c>
      <c r="F12" s="2"/>
    </row>
    <row r="13" spans="1:6" x14ac:dyDescent="0.25">
      <c r="A13" t="s">
        <v>28</v>
      </c>
      <c r="B13" t="s">
        <v>29</v>
      </c>
      <c r="C13" s="3">
        <v>42141</v>
      </c>
      <c r="D13" s="3">
        <v>42146</v>
      </c>
      <c r="E13" s="8">
        <v>5</v>
      </c>
    </row>
    <row r="14" spans="1:6" x14ac:dyDescent="0.25">
      <c r="A14" t="s">
        <v>34</v>
      </c>
      <c r="B14" t="s">
        <v>17</v>
      </c>
      <c r="C14" s="3">
        <v>42147</v>
      </c>
      <c r="D14" s="3">
        <v>42152</v>
      </c>
      <c r="E14" s="8">
        <v>5</v>
      </c>
    </row>
    <row r="15" spans="1:6" x14ac:dyDescent="0.25">
      <c r="A15" t="s">
        <v>55</v>
      </c>
      <c r="B15" t="s">
        <v>29</v>
      </c>
      <c r="C15" s="3">
        <v>42149</v>
      </c>
      <c r="D15" s="3">
        <v>42152</v>
      </c>
      <c r="E15" s="8">
        <v>3</v>
      </c>
    </row>
    <row r="16" spans="1:6" x14ac:dyDescent="0.25">
      <c r="A16" t="s">
        <v>54</v>
      </c>
      <c r="B16" t="s">
        <v>29</v>
      </c>
      <c r="C16" s="3">
        <v>42150</v>
      </c>
      <c r="D16" s="3">
        <v>42153</v>
      </c>
      <c r="E16" s="8">
        <v>3</v>
      </c>
    </row>
    <row r="17" spans="1:6" x14ac:dyDescent="0.25">
      <c r="A17" t="s">
        <v>57</v>
      </c>
      <c r="B17" t="s">
        <v>17</v>
      </c>
      <c r="C17" s="3">
        <v>42151</v>
      </c>
      <c r="D17" s="3">
        <v>42152</v>
      </c>
      <c r="E17" s="8">
        <v>1</v>
      </c>
    </row>
    <row r="18" spans="1:6" x14ac:dyDescent="0.25">
      <c r="A18" s="12" t="s">
        <v>36</v>
      </c>
      <c r="B18" t="s">
        <v>39</v>
      </c>
      <c r="C18" s="3">
        <v>42156</v>
      </c>
      <c r="D18" s="3">
        <v>42156</v>
      </c>
      <c r="E18" s="8">
        <v>1</v>
      </c>
    </row>
    <row r="19" spans="1:6" x14ac:dyDescent="0.25">
      <c r="A19" s="12" t="s">
        <v>37</v>
      </c>
      <c r="B19" t="s">
        <v>39</v>
      </c>
      <c r="C19" s="3">
        <v>42156</v>
      </c>
      <c r="D19" s="3">
        <v>42156</v>
      </c>
      <c r="E19" s="6">
        <v>1</v>
      </c>
    </row>
    <row r="20" spans="1:6" x14ac:dyDescent="0.25">
      <c r="A20" s="12" t="s">
        <v>38</v>
      </c>
      <c r="B20" t="s">
        <v>39</v>
      </c>
      <c r="C20" s="3">
        <v>42156</v>
      </c>
      <c r="D20" s="3">
        <v>42156</v>
      </c>
      <c r="E20" s="6">
        <v>1</v>
      </c>
    </row>
    <row r="21" spans="1:6" x14ac:dyDescent="0.25">
      <c r="A21" s="13" t="s">
        <v>41</v>
      </c>
      <c r="B21" t="s">
        <v>29</v>
      </c>
      <c r="C21" s="3">
        <v>42158</v>
      </c>
      <c r="D21" s="3">
        <v>42158</v>
      </c>
      <c r="E21" s="6">
        <v>1</v>
      </c>
    </row>
    <row r="22" spans="1:6" x14ac:dyDescent="0.25">
      <c r="A22" s="13" t="s">
        <v>42</v>
      </c>
      <c r="B22" t="s">
        <v>29</v>
      </c>
      <c r="C22" s="3">
        <v>42160</v>
      </c>
      <c r="D22" s="3">
        <v>42160</v>
      </c>
      <c r="E22" s="6">
        <v>1</v>
      </c>
    </row>
    <row r="23" spans="1:6" x14ac:dyDescent="0.25">
      <c r="A23" s="13" t="s">
        <v>44</v>
      </c>
      <c r="B23" t="s">
        <v>8</v>
      </c>
      <c r="C23" s="3">
        <v>42160</v>
      </c>
      <c r="D23" s="3">
        <v>42165</v>
      </c>
      <c r="E23" s="6">
        <v>5</v>
      </c>
    </row>
    <row r="24" spans="1:6" x14ac:dyDescent="0.25">
      <c r="A24" s="13" t="s">
        <v>47</v>
      </c>
      <c r="B24" t="s">
        <v>48</v>
      </c>
      <c r="C24" s="3">
        <v>42165</v>
      </c>
      <c r="D24" s="3">
        <v>42171</v>
      </c>
      <c r="E24" s="6">
        <v>6</v>
      </c>
      <c r="F24" s="2"/>
    </row>
    <row r="25" spans="1:6" ht="30" x14ac:dyDescent="0.25">
      <c r="A25" s="13" t="s">
        <v>60</v>
      </c>
      <c r="B25" s="2" t="s">
        <v>63</v>
      </c>
      <c r="C25" s="3">
        <v>42170</v>
      </c>
      <c r="D25" s="3">
        <v>43269</v>
      </c>
      <c r="E25" s="6">
        <v>3</v>
      </c>
    </row>
    <row r="26" spans="1:6" x14ac:dyDescent="0.25">
      <c r="A26" s="13" t="s">
        <v>62</v>
      </c>
      <c r="B26" t="s">
        <v>17</v>
      </c>
      <c r="C26" s="3">
        <v>42170</v>
      </c>
      <c r="D26" s="3">
        <v>42173</v>
      </c>
      <c r="E26" s="6">
        <v>3</v>
      </c>
    </row>
    <row r="27" spans="1:6" x14ac:dyDescent="0.25">
      <c r="A27" s="13" t="s">
        <v>34</v>
      </c>
      <c r="B27" t="s">
        <v>17</v>
      </c>
      <c r="C27" s="3">
        <v>42170</v>
      </c>
      <c r="D27" s="3">
        <v>42177</v>
      </c>
      <c r="E27" s="6">
        <v>7</v>
      </c>
    </row>
    <row r="28" spans="1:6" x14ac:dyDescent="0.25">
      <c r="A28" s="13" t="s">
        <v>69</v>
      </c>
      <c r="B28" t="s">
        <v>8</v>
      </c>
      <c r="C28" s="3">
        <v>42180</v>
      </c>
      <c r="D28" s="3">
        <v>42180</v>
      </c>
      <c r="E28" s="6">
        <v>1</v>
      </c>
    </row>
    <row r="29" spans="1:6" x14ac:dyDescent="0.25">
      <c r="A29" s="13" t="s">
        <v>71</v>
      </c>
      <c r="B29" t="s">
        <v>18</v>
      </c>
      <c r="C29" s="3">
        <v>42180</v>
      </c>
      <c r="D29" s="3">
        <v>42184</v>
      </c>
      <c r="E29" s="6">
        <v>4</v>
      </c>
    </row>
    <row r="30" spans="1:6" x14ac:dyDescent="0.25">
      <c r="A30" s="13" t="s">
        <v>67</v>
      </c>
      <c r="B30" t="s">
        <v>39</v>
      </c>
      <c r="C30" s="3">
        <v>42184</v>
      </c>
      <c r="D30" s="3">
        <v>42184</v>
      </c>
      <c r="E30" s="6">
        <v>1</v>
      </c>
    </row>
    <row r="31" spans="1:6" x14ac:dyDescent="0.25">
      <c r="A31" s="13" t="s">
        <v>68</v>
      </c>
      <c r="B31" t="s">
        <v>14</v>
      </c>
      <c r="C31" s="3">
        <v>42185</v>
      </c>
      <c r="D31" s="3">
        <v>42186</v>
      </c>
      <c r="E31" s="6">
        <v>2</v>
      </c>
    </row>
    <row r="32" spans="1:6" x14ac:dyDescent="0.25">
      <c r="A32" s="13" t="s">
        <v>73</v>
      </c>
      <c r="B32" t="s">
        <v>39</v>
      </c>
      <c r="C32" s="3">
        <v>42191</v>
      </c>
      <c r="D32" s="3">
        <v>42194</v>
      </c>
      <c r="E32" s="6">
        <v>3</v>
      </c>
    </row>
    <row r="33" spans="1:5" x14ac:dyDescent="0.25">
      <c r="A33" s="13" t="s">
        <v>75</v>
      </c>
      <c r="B33" t="s">
        <v>14</v>
      </c>
      <c r="C33" s="3">
        <v>42188</v>
      </c>
      <c r="D33" s="3">
        <v>42199</v>
      </c>
      <c r="E33" s="6">
        <v>11</v>
      </c>
    </row>
    <row r="34" spans="1:5" x14ac:dyDescent="0.25">
      <c r="A34" s="13" t="s">
        <v>77</v>
      </c>
      <c r="B34" t="s">
        <v>8</v>
      </c>
      <c r="C34" s="3">
        <v>42199</v>
      </c>
      <c r="D34" s="3">
        <v>42200</v>
      </c>
      <c r="E34" s="6">
        <v>1</v>
      </c>
    </row>
    <row r="35" spans="1:5" x14ac:dyDescent="0.25">
      <c r="A35" s="13" t="s">
        <v>77</v>
      </c>
      <c r="B35" t="s">
        <v>8</v>
      </c>
      <c r="C35" s="3">
        <v>42199</v>
      </c>
      <c r="D35" s="3">
        <v>42200</v>
      </c>
      <c r="E35" s="6">
        <v>1</v>
      </c>
    </row>
    <row r="36" spans="1:5" x14ac:dyDescent="0.25">
      <c r="A36" s="13" t="s">
        <v>78</v>
      </c>
      <c r="B36" t="s">
        <v>8</v>
      </c>
      <c r="C36" s="3">
        <v>42199</v>
      </c>
      <c r="D36" s="3">
        <v>42200</v>
      </c>
      <c r="E36" s="6">
        <v>1</v>
      </c>
    </row>
    <row r="37" spans="1:5" x14ac:dyDescent="0.25">
      <c r="A37" s="13" t="s">
        <v>79</v>
      </c>
      <c r="B37" t="s">
        <v>8</v>
      </c>
      <c r="C37" s="3">
        <v>42199</v>
      </c>
      <c r="D37" s="3">
        <v>42208</v>
      </c>
      <c r="E37" s="6">
        <v>8</v>
      </c>
    </row>
    <row r="38" spans="1:5" x14ac:dyDescent="0.25">
      <c r="A38" s="13" t="s">
        <v>80</v>
      </c>
      <c r="B38" t="s">
        <v>8</v>
      </c>
      <c r="C38" s="3">
        <v>42199</v>
      </c>
      <c r="D38" s="3">
        <v>42205</v>
      </c>
      <c r="E38" s="6">
        <v>4</v>
      </c>
    </row>
    <row r="39" spans="1:5" x14ac:dyDescent="0.25">
      <c r="A39" s="13" t="s">
        <v>82</v>
      </c>
      <c r="B39" t="s">
        <v>9</v>
      </c>
      <c r="C39" s="3">
        <v>42201</v>
      </c>
      <c r="D39" s="3">
        <v>42202</v>
      </c>
      <c r="E39" s="6">
        <v>1</v>
      </c>
    </row>
    <row r="40" spans="1:5" x14ac:dyDescent="0.25">
      <c r="A40" s="13" t="s">
        <v>83</v>
      </c>
      <c r="B40" t="s">
        <v>9</v>
      </c>
      <c r="C40" s="3">
        <v>42201</v>
      </c>
      <c r="D40" s="3">
        <v>42202</v>
      </c>
      <c r="E40" s="6">
        <v>1</v>
      </c>
    </row>
    <row r="41" spans="1:5" x14ac:dyDescent="0.25">
      <c r="A41" s="13" t="s">
        <v>84</v>
      </c>
      <c r="B41" t="s">
        <v>9</v>
      </c>
      <c r="C41" s="3">
        <v>42201</v>
      </c>
      <c r="D41" s="3">
        <v>42202</v>
      </c>
      <c r="E41" s="6">
        <v>1</v>
      </c>
    </row>
    <row r="42" spans="1:5" x14ac:dyDescent="0.25">
      <c r="A42" s="13" t="s">
        <v>85</v>
      </c>
      <c r="B42" t="s">
        <v>9</v>
      </c>
      <c r="C42" s="3">
        <v>42201</v>
      </c>
      <c r="D42" s="3">
        <v>42202</v>
      </c>
      <c r="E42" s="6">
        <v>1</v>
      </c>
    </row>
    <row r="43" spans="1:5" x14ac:dyDescent="0.25">
      <c r="A43" s="13" t="s">
        <v>86</v>
      </c>
      <c r="B43" t="s">
        <v>9</v>
      </c>
      <c r="C43" s="3">
        <v>42201</v>
      </c>
      <c r="D43" s="3">
        <v>42202</v>
      </c>
      <c r="E43" s="6">
        <v>1</v>
      </c>
    </row>
    <row r="44" spans="1:5" x14ac:dyDescent="0.25">
      <c r="A44" s="13" t="s">
        <v>87</v>
      </c>
      <c r="B44" t="s">
        <v>9</v>
      </c>
      <c r="C44" s="3">
        <v>42201</v>
      </c>
      <c r="D44" s="3">
        <v>42202</v>
      </c>
      <c r="E44" s="6">
        <v>1</v>
      </c>
    </row>
    <row r="45" spans="1:5" x14ac:dyDescent="0.25">
      <c r="A45" s="13" t="s">
        <v>93</v>
      </c>
      <c r="B45" t="s">
        <v>9</v>
      </c>
      <c r="C45" s="3">
        <v>42201</v>
      </c>
      <c r="D45" s="3">
        <v>42205</v>
      </c>
      <c r="E45" s="6">
        <v>3</v>
      </c>
    </row>
    <row r="46" spans="1:5" x14ac:dyDescent="0.25">
      <c r="A46" s="13" t="s">
        <v>89</v>
      </c>
      <c r="B46" t="s">
        <v>39</v>
      </c>
      <c r="C46" s="3">
        <v>42207</v>
      </c>
      <c r="D46" s="3">
        <v>42207</v>
      </c>
      <c r="E46" s="6">
        <v>1</v>
      </c>
    </row>
    <row r="47" spans="1:5" x14ac:dyDescent="0.25">
      <c r="A47" s="13" t="s">
        <v>90</v>
      </c>
      <c r="B47" t="s">
        <v>9</v>
      </c>
      <c r="C47" s="3">
        <v>42202</v>
      </c>
      <c r="D47" s="3">
        <v>42207</v>
      </c>
      <c r="E47" s="6">
        <v>3</v>
      </c>
    </row>
    <row r="48" spans="1:5" x14ac:dyDescent="0.25">
      <c r="A48" s="13" t="s">
        <v>91</v>
      </c>
      <c r="B48" t="s">
        <v>9</v>
      </c>
      <c r="C48" s="3">
        <v>42208</v>
      </c>
      <c r="D48" s="3">
        <v>42208</v>
      </c>
      <c r="E48" s="6">
        <v>1</v>
      </c>
    </row>
    <row r="49" spans="1:4" x14ac:dyDescent="0.25">
      <c r="A49" s="13"/>
      <c r="C49" s="3"/>
      <c r="D49" s="3"/>
    </row>
    <row r="50" spans="1:4" x14ac:dyDescent="0.25">
      <c r="A50" s="13"/>
      <c r="C50" s="3"/>
      <c r="D50" s="3"/>
    </row>
    <row r="51" spans="1:4" x14ac:dyDescent="0.25">
      <c r="A51" s="13"/>
      <c r="C51" s="3"/>
      <c r="D51" s="3"/>
    </row>
    <row r="52" spans="1:4" ht="46.5" x14ac:dyDescent="0.35">
      <c r="A52" s="11" t="s">
        <v>23</v>
      </c>
      <c r="B52" s="5" t="s">
        <v>49</v>
      </c>
      <c r="C52" s="5" t="s">
        <v>51</v>
      </c>
      <c r="D52" s="7" t="s">
        <v>40</v>
      </c>
    </row>
    <row r="53" spans="1:4" x14ac:dyDescent="0.25">
      <c r="A53" t="s">
        <v>24</v>
      </c>
      <c r="B53">
        <v>1</v>
      </c>
      <c r="C53" s="15"/>
      <c r="D53" s="6">
        <v>1</v>
      </c>
    </row>
    <row r="54" spans="1:4" x14ac:dyDescent="0.25">
      <c r="A54" t="s">
        <v>25</v>
      </c>
      <c r="B54">
        <v>1</v>
      </c>
      <c r="C54" s="15"/>
      <c r="D54" s="6">
        <v>1</v>
      </c>
    </row>
    <row r="55" spans="1:4" x14ac:dyDescent="0.25">
      <c r="A55" t="s">
        <v>26</v>
      </c>
      <c r="B55">
        <v>3</v>
      </c>
      <c r="C55" s="15" t="s">
        <v>53</v>
      </c>
      <c r="D55" s="6">
        <v>9</v>
      </c>
    </row>
    <row r="56" spans="1:4" x14ac:dyDescent="0.25">
      <c r="A56" t="s">
        <v>27</v>
      </c>
      <c r="B56">
        <v>2</v>
      </c>
      <c r="C56" s="15" t="s">
        <v>59</v>
      </c>
      <c r="D56" s="6">
        <v>8.5</v>
      </c>
    </row>
    <row r="57" spans="1:4" x14ac:dyDescent="0.25">
      <c r="A57" t="s">
        <v>30</v>
      </c>
      <c r="B57">
        <v>4</v>
      </c>
      <c r="C57" s="15" t="s">
        <v>58</v>
      </c>
      <c r="D57" s="6">
        <v>3</v>
      </c>
    </row>
    <row r="58" spans="1:4" x14ac:dyDescent="0.25">
      <c r="A58" t="s">
        <v>35</v>
      </c>
      <c r="B58">
        <v>5</v>
      </c>
      <c r="C58" s="15" t="s">
        <v>52</v>
      </c>
      <c r="D58" s="6">
        <v>1</v>
      </c>
    </row>
    <row r="59" spans="1:4" x14ac:dyDescent="0.25">
      <c r="A59" s="19" t="s">
        <v>43</v>
      </c>
      <c r="B59" s="19">
        <v>1</v>
      </c>
      <c r="C59" s="20">
        <v>5</v>
      </c>
      <c r="D59" s="21">
        <v>5</v>
      </c>
    </row>
    <row r="60" spans="1:4" x14ac:dyDescent="0.25">
      <c r="A60" s="19" t="s">
        <v>50</v>
      </c>
      <c r="B60" s="19">
        <v>3</v>
      </c>
      <c r="C60" s="20" t="s">
        <v>61</v>
      </c>
      <c r="D60" s="21">
        <v>4</v>
      </c>
    </row>
    <row r="61" spans="1:4" x14ac:dyDescent="0.25">
      <c r="A61" s="19" t="s">
        <v>65</v>
      </c>
      <c r="B61" s="19">
        <v>3</v>
      </c>
      <c r="C61" s="20" t="s">
        <v>70</v>
      </c>
      <c r="D61" s="21">
        <v>4</v>
      </c>
    </row>
    <row r="62" spans="1:4" x14ac:dyDescent="0.25">
      <c r="A62" s="19" t="s">
        <v>66</v>
      </c>
      <c r="B62" s="19">
        <v>3</v>
      </c>
      <c r="C62" s="15" t="s">
        <v>52</v>
      </c>
      <c r="D62" s="6">
        <v>2</v>
      </c>
    </row>
    <row r="63" spans="1:4" x14ac:dyDescent="0.25">
      <c r="A63" s="19" t="s">
        <v>72</v>
      </c>
      <c r="B63" s="19">
        <v>1</v>
      </c>
      <c r="C63" s="20" t="s">
        <v>74</v>
      </c>
      <c r="D63" s="21">
        <v>3</v>
      </c>
    </row>
    <row r="64" spans="1:4" x14ac:dyDescent="0.25">
      <c r="A64" s="19" t="s">
        <v>76</v>
      </c>
      <c r="B64" s="19">
        <v>10</v>
      </c>
      <c r="C64" s="20" t="s">
        <v>81</v>
      </c>
      <c r="D64" s="21">
        <v>2</v>
      </c>
    </row>
    <row r="65" spans="1:6" ht="15.75" thickBot="1" x14ac:dyDescent="0.3">
      <c r="A65" s="22" t="s">
        <v>88</v>
      </c>
      <c r="B65" s="22">
        <v>5</v>
      </c>
      <c r="C65" s="24" t="s">
        <v>92</v>
      </c>
      <c r="D65" s="25">
        <v>3.2</v>
      </c>
    </row>
    <row r="66" spans="1:6" ht="21.75" thickBot="1" x14ac:dyDescent="0.4">
      <c r="A66" s="11" t="s">
        <v>64</v>
      </c>
      <c r="B66" s="14">
        <f>SUM(B53:B65)</f>
        <v>42</v>
      </c>
      <c r="C66" s="16" t="s">
        <v>53</v>
      </c>
      <c r="D66" s="23">
        <f>SUM(E5:E47)/B66</f>
        <v>3.2857142857142856</v>
      </c>
      <c r="E66" s="17" t="s">
        <v>45</v>
      </c>
      <c r="F66" s="18"/>
    </row>
  </sheetData>
  <printOptions gridLines="1"/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2015-06-17T15:31:09Z</cp:lastPrinted>
  <dcterms:created xsi:type="dcterms:W3CDTF">2015-05-05T20:45:19Z</dcterms:created>
  <dcterms:modified xsi:type="dcterms:W3CDTF">2015-07-23T19:37:04Z</dcterms:modified>
</cp:coreProperties>
</file>