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6" i="1"/>
  <c r="Q17" i="1"/>
  <c r="Q18" i="1"/>
  <c r="N23" i="1" l="1"/>
  <c r="N20" i="1" l="1"/>
  <c r="P15" i="1" l="1"/>
  <c r="P16" i="1"/>
  <c r="P17" i="1"/>
  <c r="I14" i="1" l="1"/>
  <c r="P14" i="1" s="1"/>
  <c r="Q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I17" i="1"/>
  <c r="I16" i="1"/>
  <c r="I15" i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<sst xmlns="http://schemas.openxmlformats.org/spreadsheetml/2006/main" count="43" uniqueCount="33">
  <si>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</si>
  <si>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</si>
  <si>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</si>
  <si>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</si>
  <si>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</si>
  <si>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</si>
  <si>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</si>
  <si>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</si>
  <si>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</si>
  <si>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</si>
  <si>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</si>
  <si>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</si>
  <si>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</si>
  <si>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</si>
  <si>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</si>
  <si>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</si>
  <si>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</si>
  <si>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</si>
  <si>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</si>
  <si>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</si>
  <si>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</si>
  <si>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</si>
  <si>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</si>
  <si>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</si>
  <si>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</si>
  <si>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</si>
  <si>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</si>
  <si>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HCC Workforce, Eastside</t>
  </si>
  <si>
    <t>KB</t>
  </si>
  <si>
    <t>SDT-AT-4-16</t>
  </si>
  <si>
    <t>SDT-AT-3-54</t>
  </si>
  <si>
    <t>1620 Arms</t>
  </si>
  <si>
    <t>BR-006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</si>
</sst>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G15" sqref="G15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42200</v>
      </c>
    </row>
    <row r="6" spans="1:17" x14ac:dyDescent="0.25">
      <c r="A6" t="s">
        <v>23</v>
      </c>
      <c r="B6" s="30"/>
    </row>
    <row r="7" spans="1:17" x14ac:dyDescent="0.25">
      <c r="A7" t="s">
        <v>15</v>
      </c>
      <c r="B7" s="16" t="s">
        <v>28</v>
      </c>
    </row>
    <row r="8" spans="1:17" ht="15.75" thickBot="1" x14ac:dyDescent="0.3">
      <c r="A8" t="s">
        <v>16</v>
      </c>
      <c r="B8" s="16"/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D11">
        <v>1</v>
      </c>
      <c r="E11" s="9">
        <f>D11*C11</f>
        <v>0</v>
      </c>
      <c r="G11">
        <v>23223</v>
      </c>
      <c r="I11">
        <f t="shared" ref="I11:I19" si="0">D11*G11</f>
        <v>23223</v>
      </c>
      <c r="K11">
        <f t="shared" ref="K11:K19" si="1">I11-E11</f>
        <v>23223</v>
      </c>
      <c r="L11" s="2" t="e">
        <f t="shared" ref="L11:L19" si="2">K11/E11</f>
        <v>#DIV/0!</v>
      </c>
      <c r="N11" s="27"/>
      <c r="O11" s="25"/>
      <c r="P11" s="25">
        <f>I11-N11</f>
        <v>23223</v>
      </c>
      <c r="Q11" s="31" t="e">
        <f>P11/N11</f>
        <v>#DIV/0!</v>
      </c>
    </row>
    <row r="12" spans="1:17" ht="30" customHeight="1" x14ac:dyDescent="0.25">
      <c r="A12" t="s">
        <v>3</v>
      </c>
      <c r="B12" t="s">
        <v>30</v>
      </c>
      <c r="C12" s="9"/>
      <c r="D12">
        <v>1</v>
      </c>
      <c r="E12" s="9">
        <f t="shared" ref="E12:E19" si="3">D12*C12</f>
        <v>0</v>
      </c>
      <c r="G12">
        <v>68743</v>
      </c>
      <c r="I12">
        <f t="shared" si="0"/>
        <v>68743</v>
      </c>
      <c r="K12">
        <f t="shared" si="1"/>
        <v>68743</v>
      </c>
      <c r="L12" s="2" t="e">
        <f t="shared" si="2"/>
        <v>#DIV/0!</v>
      </c>
      <c r="N12" s="27"/>
      <c r="O12" s="25"/>
      <c r="P12" s="25">
        <f t="shared" ref="P12:P20" si="4">I12-N12</f>
        <v>68743</v>
      </c>
      <c r="Q12" s="31" t="e">
        <f t="shared" ref="Q12:Q19" si="5">P12/N12</f>
        <v>#DIV/0!</v>
      </c>
    </row>
    <row r="13" spans="1:17" ht="30" customHeight="1" x14ac:dyDescent="0.25">
      <c r="A13" t="s">
        <v>3</v>
      </c>
      <c r="B13" t="s">
        <v>31</v>
      </c>
      <c r="D13">
        <v>32</v>
      </c>
      <c r="E13" s="9">
        <f t="shared" si="3"/>
        <v>0</v>
      </c>
      <c r="G13">
        <v>956</v>
      </c>
      <c r="I13">
        <f t="shared" si="0"/>
        <v>30592</v>
      </c>
      <c r="K13">
        <f t="shared" si="1"/>
        <v>30592</v>
      </c>
      <c r="L13" s="2" t="e">
        <f t="shared" si="2"/>
        <v>#DIV/0!</v>
      </c>
      <c r="N13" s="27"/>
      <c r="O13" s="25"/>
      <c r="P13" s="25">
        <f t="shared" si="4"/>
        <v>30592</v>
      </c>
      <c r="Q13" s="31" t="e">
        <f t="shared" si="5"/>
        <v>#DIV/0!</v>
      </c>
    </row>
    <row r="14" spans="1:17" ht="30" customHeight="1" x14ac:dyDescent="0.25">
      <c r="A14" t="s">
        <v>3</v>
      </c>
      <c r="B14" t="s">
        <v>32</v>
      </c>
      <c r="D14">
        <v>32</v>
      </c>
      <c r="E14" s="9">
        <f t="shared" si="3"/>
        <v>0</v>
      </c>
      <c r="G14">
        <v>107</v>
      </c>
      <c r="I14">
        <f t="shared" si="0"/>
        <v>3424</v>
      </c>
      <c r="K14">
        <f t="shared" si="1"/>
        <v>3424</v>
      </c>
      <c r="L14" s="2" t="e">
        <f t="shared" si="2"/>
        <v>#DIV/0!</v>
      </c>
      <c r="N14" s="27"/>
      <c r="O14" s="25"/>
      <c r="P14" s="25">
        <f t="shared" si="4"/>
        <v>3424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 t="shared" si="5"/>
        <v>#DIV/0!</v>
      </c>
    </row>
    <row r="19" spans="1:17" ht="30" customHeight="1" x14ac:dyDescent="0.25">
      <c r="A19" t="s">
        <v>5</v>
      </c>
      <c r="D19">
        <v>1</v>
      </c>
      <c r="E19" s="9">
        <f t="shared" si="3"/>
        <v>0</v>
      </c>
      <c r="G19">
        <v>6283</v>
      </c>
      <c r="I19">
        <f t="shared" si="0"/>
        <v>6283</v>
      </c>
      <c r="K19">
        <f t="shared" si="1"/>
        <v>6283</v>
      </c>
      <c r="L19" s="2" t="e">
        <f t="shared" si="2"/>
        <v>#DIV/0!</v>
      </c>
      <c r="N19" s="27"/>
      <c r="O19" s="25"/>
      <c r="P19" s="25">
        <f t="shared" si="4"/>
        <v>6283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0</v>
      </c>
      <c r="I20" s="6">
        <f>SUM(I11:I19)</f>
        <v>132265</v>
      </c>
      <c r="K20" s="6">
        <f>I20-E20</f>
        <v>132265</v>
      </c>
      <c r="L20" s="7" t="e">
        <f>K20/E20</f>
        <v>#DIV/0!</v>
      </c>
      <c r="N20" s="28">
        <f>SUM(N11:N19)</f>
        <v>0</v>
      </c>
      <c r="O20" s="29"/>
      <c r="P20" s="29">
        <f t="shared" si="4"/>
        <v>132265</v>
      </c>
      <c r="Q20" s="33" t="e">
        <f>P20/N20</f>
        <v>#DIV/0!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0</v>
      </c>
      <c r="F23" s="8"/>
      <c r="G23" s="8"/>
      <c r="H23" s="8"/>
      <c r="I23" s="11">
        <f>SUM(I20,I21:I22)</f>
        <v>132265</v>
      </c>
      <c r="J23" s="8"/>
      <c r="K23" s="6">
        <f>I23-E23</f>
        <v>132265</v>
      </c>
      <c r="L23" s="7" t="e">
        <f>K23/E23</f>
        <v>#DIV/0!</v>
      </c>
      <c r="N23" s="17">
        <f>SUM(N20:N22)</f>
        <v>0</v>
      </c>
      <c r="O23" s="18"/>
      <c r="P23" s="19">
        <f>I23-N23</f>
        <v>132265</v>
      </c>
      <c r="Q23" s="32" t="e">
        <f>P23/N23</f>
        <v>#DIV/0!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2015-07-15T21:14:19Z</dcterms:modified>
</cp:coreProperties>
</file>