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Q11" i="1"/>
  <c r="Q12" i="1"/>
  <c r="Q9" i="1"/>
  <c r="Q10" i="1"/>
  <c r="Q8" i="1"/>
  <c r="P9" i="1"/>
  <c r="P10" i="1"/>
  <c r="P8" i="1"/>
  <c r="N12" i="1"/>
  <c r="E10" i="1" l="1"/>
  <c r="I9" i="1"/>
  <c r="E9" i="1"/>
  <c r="I8" i="1"/>
  <c r="E8" i="1"/>
  <c r="I12" i="1" l="1"/>
  <c r="K8" i="1"/>
  <c r="L8" i="1" s="1"/>
  <c r="E12" i="1"/>
  <c r="K10" i="1"/>
  <c r="L10" i="1" s="1"/>
  <c r="K9" i="1"/>
  <c r="L9" i="1" s="1"/>
  <c r="K12" i="1" l="1"/>
  <c r="L12" i="1" s="1"/>
</calcChain>
</file>

<file path=xl/sharedStrings.xml><?xml version="1.0" encoding="utf-8"?>
<sst xmlns="http://schemas.openxmlformats.org/spreadsheetml/2006/main" count="32" uniqueCount="26">
  <si>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</si>
  <si>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</si>
  <si>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</si>
  <si>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</si>
  <si>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</si>
  <si>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</si>
  <si>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</si>
  <si>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</si>
  <si>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</si>
  <si>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</si>
  <si>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</si>
  <si>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</si>
  <si>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</si>
  <si>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</si>
  <si>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</si>
  <si>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</si>
  <si>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</si>
  <si>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</si>
  <si>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A. Berger Precision, LTD Ontario</t>
  </si>
  <si>
    <t>Bill Strouth</t>
  </si>
  <si>
    <t>A-Smoke 40 Basic</t>
  </si>
  <si>
    <t>A-Smoke 40 Stand</t>
  </si>
  <si>
    <t>Transitions</t>
  </si>
  <si>
    <t>Rev#</t>
  </si>
  <si>
    <t>Status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</si>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</sst>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0" fillId="2" borderId="1" xfId="0" applyFill="1" applyBorder="1"/>
    <xf numFmtId="0" fontId="0" fillId="0" borderId="2" xfId="0" applyBorder="1"/>
    <xf numFmtId="0" fontId="0" fillId="2" borderId="2" xfId="0" applyFill="1" applyBorder="1" applyAlignment="1">
      <alignment horizontal="right"/>
    </xf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9" fontId="0" fillId="0" borderId="5" xfId="0" applyNumberFormat="1" applyBorder="1"/>
    <xf numFmtId="0" fontId="2" fillId="0" borderId="6" xfId="0" applyFont="1" applyBorder="1"/>
    <xf numFmtId="0" fontId="2" fillId="0" borderId="7" xfId="0" applyFont="1" applyBorder="1"/>
    <xf numFmtId="9" fontId="2" fillId="0" borderId="8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activeCell="B8" sqref="B8"/>
    </sheetView>
  </sheetViews>
  <sheetFormatPr defaultRowHeight="15" x14ac:dyDescent="0.25"/>
  <cols>
    <col min="1" max="1" width="10.7109375" customWidth="1"/>
    <col min="2" max="2" width="29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18</v>
      </c>
      <c r="C1" s="4"/>
      <c r="D1" s="4" t="s">
        <v>12</v>
      </c>
      <c r="E1" s="4"/>
      <c r="G1" s="4"/>
      <c r="H1" s="4" t="s">
        <v>9</v>
      </c>
      <c r="I1" s="4"/>
      <c r="K1" s="4" t="s">
        <v>10</v>
      </c>
      <c r="L1" s="4"/>
      <c r="N1" s="11" t="s">
        <v>13</v>
      </c>
      <c r="O1" s="12"/>
      <c r="P1" s="13" t="s">
        <v>14</v>
      </c>
      <c r="Q1" s="14"/>
    </row>
    <row r="2" spans="1:17" x14ac:dyDescent="0.25">
      <c r="A2" t="s">
        <v>2</v>
      </c>
      <c r="B2" s="8">
        <v>42146</v>
      </c>
      <c r="N2" s="15"/>
      <c r="O2" s="16"/>
      <c r="P2" s="16"/>
      <c r="Q2" s="17"/>
    </row>
    <row r="3" spans="1:17" x14ac:dyDescent="0.25">
      <c r="A3" t="s">
        <v>15</v>
      </c>
      <c r="B3" t="s">
        <v>19</v>
      </c>
      <c r="N3" s="15"/>
      <c r="O3" s="16"/>
      <c r="P3" s="16"/>
      <c r="Q3" s="17"/>
    </row>
    <row r="4" spans="1:17" x14ac:dyDescent="0.25">
      <c r="A4" t="s">
        <v>24</v>
      </c>
      <c r="B4" s="10" t="s">
        <v>25</v>
      </c>
      <c r="N4" s="15"/>
      <c r="O4" s="16"/>
      <c r="P4" s="16"/>
      <c r="Q4" s="17"/>
    </row>
    <row r="5" spans="1:17" x14ac:dyDescent="0.25">
      <c r="A5" t="s">
        <v>17</v>
      </c>
      <c r="B5" s="9">
        <v>22639</v>
      </c>
      <c r="N5" s="15"/>
      <c r="O5" s="16"/>
      <c r="P5" s="16"/>
      <c r="Q5" s="17"/>
    </row>
    <row r="6" spans="1:17" x14ac:dyDescent="0.25">
      <c r="A6" t="s">
        <v>23</v>
      </c>
      <c r="B6" s="9">
        <v>1</v>
      </c>
      <c r="N6" s="15"/>
      <c r="O6" s="16"/>
      <c r="P6" s="16"/>
      <c r="Q6" s="17"/>
    </row>
    <row r="7" spans="1:17" x14ac:dyDescent="0.25">
      <c r="C7" s="3" t="s">
        <v>4</v>
      </c>
      <c r="D7" s="3" t="s">
        <v>6</v>
      </c>
      <c r="E7" s="3" t="s">
        <v>7</v>
      </c>
      <c r="F7" s="3"/>
      <c r="G7" s="3" t="s">
        <v>5</v>
      </c>
      <c r="H7" s="3" t="s">
        <v>6</v>
      </c>
      <c r="I7" s="3" t="s">
        <v>8</v>
      </c>
      <c r="J7" s="3"/>
      <c r="K7" s="3" t="s">
        <v>11</v>
      </c>
      <c r="L7" s="5" t="s">
        <v>0</v>
      </c>
      <c r="N7" s="18" t="s">
        <v>11</v>
      </c>
      <c r="O7" s="16"/>
      <c r="P7" s="16" t="s">
        <v>11</v>
      </c>
      <c r="Q7" s="17" t="s">
        <v>0</v>
      </c>
    </row>
    <row r="8" spans="1:17" x14ac:dyDescent="0.25">
      <c r="A8" t="s">
        <v>3</v>
      </c>
      <c r="B8" t="s">
        <v>20</v>
      </c>
      <c r="C8">
        <v>14124.5</v>
      </c>
      <c r="D8">
        <v>5</v>
      </c>
      <c r="E8">
        <f t="shared" ref="E8:E10" si="0">D8*C8</f>
        <v>70622.5</v>
      </c>
      <c r="G8">
        <v>21730</v>
      </c>
      <c r="H8">
        <v>5</v>
      </c>
      <c r="I8">
        <f t="shared" ref="I8:I9" si="1">D8*G8</f>
        <v>108650</v>
      </c>
      <c r="K8">
        <f t="shared" ref="K8:K10" si="2">I8-E8</f>
        <v>38027.5</v>
      </c>
      <c r="L8" s="2">
        <f t="shared" ref="L8:L10" si="3">K8/E8</f>
        <v>0.53846153846153844</v>
      </c>
      <c r="N8" s="15">
        <v>70623</v>
      </c>
      <c r="O8" s="16"/>
      <c r="P8" s="16">
        <f>I8-N8</f>
        <v>38027</v>
      </c>
      <c r="Q8" s="19">
        <f>P8/N8</f>
        <v>0.5384506463899863</v>
      </c>
    </row>
    <row r="9" spans="1:17" x14ac:dyDescent="0.25">
      <c r="A9" t="s">
        <v>3</v>
      </c>
      <c r="B9" t="s">
        <v>21</v>
      </c>
      <c r="C9">
        <v>265</v>
      </c>
      <c r="D9">
        <v>5</v>
      </c>
      <c r="E9">
        <f t="shared" si="0"/>
        <v>1325</v>
      </c>
      <c r="G9">
        <v>348</v>
      </c>
      <c r="H9">
        <v>5</v>
      </c>
      <c r="I9">
        <f t="shared" si="1"/>
        <v>1740</v>
      </c>
      <c r="K9">
        <f t="shared" si="2"/>
        <v>415</v>
      </c>
      <c r="L9" s="2">
        <f t="shared" si="3"/>
        <v>0.31320754716981131</v>
      </c>
      <c r="N9" s="15">
        <v>1475</v>
      </c>
      <c r="O9" s="16"/>
      <c r="P9" s="16">
        <f t="shared" ref="P9:P10" si="4">I9-N9</f>
        <v>265</v>
      </c>
      <c r="Q9" s="19">
        <f t="shared" ref="Q9:Q12" si="5">P9/N9</f>
        <v>0.17966101694915254</v>
      </c>
    </row>
    <row r="10" spans="1:17" x14ac:dyDescent="0.25">
      <c r="A10" t="s">
        <v>3</v>
      </c>
      <c r="B10" t="s">
        <v>22</v>
      </c>
      <c r="C10">
        <v>160</v>
      </c>
      <c r="D10">
        <v>3</v>
      </c>
      <c r="E10">
        <f t="shared" si="0"/>
        <v>480</v>
      </c>
      <c r="G10">
        <v>203</v>
      </c>
      <c r="H10">
        <v>3</v>
      </c>
      <c r="I10">
        <v>610</v>
      </c>
      <c r="K10">
        <f t="shared" si="2"/>
        <v>130</v>
      </c>
      <c r="L10" s="2">
        <f t="shared" si="3"/>
        <v>0.27083333333333331</v>
      </c>
      <c r="N10" s="15">
        <v>534</v>
      </c>
      <c r="O10" s="16"/>
      <c r="P10" s="16">
        <f t="shared" si="4"/>
        <v>76</v>
      </c>
      <c r="Q10" s="19">
        <f t="shared" si="5"/>
        <v>0.14232209737827714</v>
      </c>
    </row>
    <row r="11" spans="1:17" x14ac:dyDescent="0.25">
      <c r="N11" s="15"/>
      <c r="O11" s="16"/>
      <c r="P11" s="16"/>
      <c r="Q11" s="19" t="e">
        <f>P11/N11</f>
        <v>#DIV/0!</v>
      </c>
    </row>
    <row r="12" spans="1:17" s="6" customFormat="1" ht="16.5" thickBot="1" x14ac:dyDescent="0.3">
      <c r="B12" s="6" t="s">
        <v>16</v>
      </c>
      <c r="E12" s="6">
        <f>SUM(E8:E11)</f>
        <v>72427.5</v>
      </c>
      <c r="I12" s="6">
        <f>SUM(I8:I11)</f>
        <v>111000</v>
      </c>
      <c r="K12" s="6">
        <f>I12-E12</f>
        <v>38572.5</v>
      </c>
      <c r="L12" s="7">
        <f>K12/E12</f>
        <v>0.53256704980842917</v>
      </c>
      <c r="N12" s="20">
        <f>SUM(N8:N11)</f>
        <v>72632</v>
      </c>
      <c r="O12" s="21"/>
      <c r="P12" s="21">
        <f>SUM(P8:P11)</f>
        <v>38368</v>
      </c>
      <c r="Q12" s="22">
        <f t="shared" si="5"/>
        <v>0.52825201013327461</v>
      </c>
    </row>
    <row r="16" spans="1:17" x14ac:dyDescent="0.25">
      <c r="L16" s="1"/>
    </row>
    <row r="17" spans="12:12" x14ac:dyDescent="0.25">
      <c r="L17" s="2"/>
    </row>
    <row r="18" spans="12:12" x14ac:dyDescent="0.25">
      <c r="L18" s="2"/>
    </row>
    <row r="19" spans="12:12" x14ac:dyDescent="0.25">
      <c r="L19" s="2"/>
    </row>
    <row r="20" spans="12:12" x14ac:dyDescent="0.25">
      <c r="L20" s="2"/>
    </row>
    <row r="21" spans="12:12" x14ac:dyDescent="0.25">
      <c r="L21" s="2"/>
    </row>
    <row r="22" spans="12:12" x14ac:dyDescent="0.25">
      <c r="L22" s="2"/>
    </row>
    <row r="23" spans="12:12" x14ac:dyDescent="0.25">
      <c r="L23" s="2"/>
    </row>
    <row r="24" spans="12:12" x14ac:dyDescent="0.25">
      <c r="L24" s="2"/>
    </row>
    <row r="25" spans="12:12" x14ac:dyDescent="0.25">
      <c r="L25" s="2"/>
    </row>
    <row r="26" spans="12:12" x14ac:dyDescent="0.25">
      <c r="L26" s="2"/>
    </row>
    <row r="28" spans="12:12" x14ac:dyDescent="0.25">
      <c r="L28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2015-03-23T12:41:20Z</cp:lastPrinted>
  <dcterms:created xsi:type="dcterms:W3CDTF">2015-02-25T16:23:54Z</dcterms:created>
  <dcterms:modified xsi:type="dcterms:W3CDTF">2015-06-11T13:51:13Z</dcterms:modified>
</cp:coreProperties>
</file>